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4" activeTab="0"/>
  </bookViews>
  <sheets>
    <sheet name="ESTATAL - 5833" sheetId="1" r:id="rId1"/>
    <sheet name="ING.PROPIOS - 5841" sheetId="2" r:id="rId2"/>
    <sheet name="CONTRAPRESTACIONES - 5957" sheetId="3" r:id="rId3"/>
    <sheet name="EMPRENDEDORES - 5876 " sheetId="4" r:id="rId4"/>
    <sheet name="GTOS.OPER. - 5884" sheetId="5" r:id="rId5"/>
    <sheet name="FEDERAL - 5868" sheetId="6" r:id="rId6"/>
  </sheets>
  <definedNames>
    <definedName name="_xlnm.Print_Area" localSheetId="2">'CONTRAPRESTACIONES - 5957'!$A$1:$E$55</definedName>
    <definedName name="_xlnm.Print_Area" localSheetId="0">'ESTATAL - 5833'!$A$1:$E$62</definedName>
    <definedName name="_xlnm.Print_Area" localSheetId="5">'FEDERAL - 5868'!$A$1:$E$12</definedName>
    <definedName name="_xlnm.Print_Area" localSheetId="4">'GTOS.OPER. - 5884'!$A$1:$E$36</definedName>
    <definedName name="_xlnm.Print_Area" localSheetId="1">'ING.PROPIOS - 5841'!$A$1:$E$11</definedName>
    <definedName name="_xlnm.Print_Titles" localSheetId="2">'CONTRAPRESTACIONES - 5957'!$1:$10</definedName>
    <definedName name="_xlnm.Print_Titles" localSheetId="0">'ESTATAL - 5833'!$1:$62</definedName>
    <definedName name="_xlnm.Print_Titles" localSheetId="5">'FEDERAL - 5868'!$1:$10</definedName>
    <definedName name="_xlnm.Print_Titles" localSheetId="4">'GTOS.OPER. - 5884'!$1:$10</definedName>
    <definedName name="_xlnm.Print_Titles" localSheetId="1">'ING.PROPIOS - 5841'!$1:$11</definedName>
  </definedNames>
  <calcPr fullCalcOnLoad="1"/>
</workbook>
</file>

<file path=xl/sharedStrings.xml><?xml version="1.0" encoding="utf-8"?>
<sst xmlns="http://schemas.openxmlformats.org/spreadsheetml/2006/main" count="427" uniqueCount="182">
  <si>
    <t>FECHA</t>
  </si>
  <si>
    <t>BENEFICIARIO</t>
  </si>
  <si>
    <t>CONCEPTO</t>
  </si>
  <si>
    <t>MONTO</t>
  </si>
  <si>
    <t>INSTITUTO POTOSINO DE LA JUVENTUD</t>
  </si>
  <si>
    <t>MOVIMIENTO DE EGRESOS</t>
  </si>
  <si>
    <t>BANCO: SCOTIABANK INVERLAT, S.A.</t>
  </si>
  <si>
    <t>CUENTA: 01604415841 - INGRESOS PROPIOS</t>
  </si>
  <si>
    <t>N° CHEQUE</t>
  </si>
  <si>
    <t>CUENTA: 01604415884 - GASTOS DE OPERACIÓN</t>
  </si>
  <si>
    <t>CUENTA: 01604415868 - RECURSO FEDERAL</t>
  </si>
  <si>
    <t>CUENTA: 01604415833 - PROGRAMAS ESTATALES</t>
  </si>
  <si>
    <t>CUENTA: 01604415876 - EMPRENDEDORES</t>
  </si>
  <si>
    <t>TRANSFERENCIA</t>
  </si>
  <si>
    <t>Nota: la cantidad plasmada en la columna de monto corresponde a importe neto.</t>
  </si>
  <si>
    <t>CUENTA: 01604415957 - CONTRAPRESTACIONES</t>
  </si>
  <si>
    <t>FUNCIONARIO QUE AUTORIZA:
LUIS FERNANDO ALONSO MOLINA
DIRECTOR GENERAL</t>
  </si>
  <si>
    <t>FUNCIONARIO QUE ELABORA:
RICARDO ORTEGA GONZÁLEZ
ASESOR DE LA SUBDIRECCIÓN ADMINISTRATIVA</t>
  </si>
  <si>
    <t>FUNCIONARIO QUE ELABORA:
RICARDO ORTEGA GONZÁLEZ
SUBDIRECTOR DE LA SUBDIRECCIÓN ADMINISTRATIVA</t>
  </si>
  <si>
    <t>MEDIOS DE PAGO MOVILIZATE, S.A. DE C.V.</t>
  </si>
  <si>
    <t>ÁNGEL RODRÍGUEZ MARTÍNEZ</t>
  </si>
  <si>
    <t>CANCELADO</t>
  </si>
  <si>
    <t>ADRIANA KARINA SÁNCHEZ MEJÍA</t>
  </si>
  <si>
    <t>ANEL MONTSERRAT LÓPEZ VÉLEZ</t>
  </si>
  <si>
    <t>ENA PAOLA FAVELA ROMERO</t>
  </si>
  <si>
    <t>ERICK ULISES DE LA CRUZ ZERMEÑO</t>
  </si>
  <si>
    <t>FERNANDO CUELLAR CERVANTES</t>
  </si>
  <si>
    <t>MARÍA DOLORES CUEVAS BUENDÍA</t>
  </si>
  <si>
    <t>MARTHA ROCHA GARCÍA</t>
  </si>
  <si>
    <t>MAXIMINO MERCADO ÁLVAREZ</t>
  </si>
  <si>
    <t>SINDICATO ORGANIZADO LIBRE, DE TRABAJADORES DE GOBIERNO DEL ESTADO</t>
  </si>
  <si>
    <t>PERLA JUDITH PADRÓN FRÍAS</t>
  </si>
  <si>
    <t>RICARDO ORTEGA GONZÁLEZ</t>
  </si>
  <si>
    <t>ROSALÍA PIÑA SILVA</t>
  </si>
  <si>
    <t xml:space="preserve">JORGE ALEJANDRO CASTILLO BECERRA </t>
  </si>
  <si>
    <t>RAFAELA CORREA ROSA</t>
  </si>
  <si>
    <t>CONVENIO OFICIO 5974/2018.</t>
  </si>
  <si>
    <t>EDGAR YAMIL ZÚÑIGA GONZÁLEZ</t>
  </si>
  <si>
    <t>MARÍA GUADALUPE ALONSO FLORES</t>
  </si>
  <si>
    <t>CARMEN MARÍA ALONSO FLORES</t>
  </si>
  <si>
    <t>GUSTAVO EDUARDO MARTÍNEZ GUEVARA</t>
  </si>
  <si>
    <t>CYNTHIA SEMIRAMIS HUERTA VILLANUEVA</t>
  </si>
  <si>
    <t>AHRELI ARACELY RODRÍGUEZ LEOS</t>
  </si>
  <si>
    <t>YAZMIN SEGOVIA RIVERA</t>
  </si>
  <si>
    <t>NADIA DARINKA MATA MONSIVÁIS</t>
  </si>
  <si>
    <t>JOSÉ ÁNGEL RANGEL TORRES</t>
  </si>
  <si>
    <t>CRISTIAN ANTONIO SALAZAR RANGEL</t>
  </si>
  <si>
    <t>GILBERTO AGUILAR VIDALES</t>
  </si>
  <si>
    <t>GRACIELA GONZÁLEZ IBÁÑEZ</t>
  </si>
  <si>
    <t>DAVID TELLO HERRERA</t>
  </si>
  <si>
    <t>LILIANA NATALY RAMÍREZ CHÁVEZ</t>
  </si>
  <si>
    <t>YARIET LANDEROS MEJÍA</t>
  </si>
  <si>
    <t>KARLA GISELA HERNÁNDEZ ESPERICUETA</t>
  </si>
  <si>
    <t>DURANTE EL MES DE MAYO DE 2020, NO SE REALIZARON PAGOS DE LA CUENTA EN CUESTIÓN.</t>
  </si>
  <si>
    <t>MES: MAYO 2020</t>
  </si>
  <si>
    <t>ARACELI VALADES VILLAREAL</t>
  </si>
  <si>
    <t>FACT. 29. PRESTACIÓN DE SERVICIOS PROFESIONALES CORRESP. AL PERIODO DEL 01 AL 15 DE MAYO DE 2020, POR CONCEPTO DE ASESORÍA EN MATERIA DE INCLUSIÓN Y GRUPOS VULNERADOS, ASÍ COMO APOYO PARA LA REALIZACIÓN DE ACTIVIDADES DE PROMOCIÓN Y DIFUSIÓN DE LA CAMPAÑA #PREVENIRESTÁCHIDO EN MATERIA DE IMPARTICIÓN DE CONFERENCIAS DE SENSIBILIZACIÓN.</t>
  </si>
  <si>
    <t xml:space="preserve">CARLOS ALFONSO RIVERA MORAN </t>
  </si>
  <si>
    <t>CHRISTIAN GUILLERMO VELÁZQUEZ MORENO</t>
  </si>
  <si>
    <t>ARACELI VALADEZ VILLAREAL</t>
  </si>
  <si>
    <t>MIGUEL BAÑUELOS LÓPEZ</t>
  </si>
  <si>
    <t xml:space="preserve">KARINA ROCHA TRUJILLO </t>
  </si>
  <si>
    <t>CLAUDIA JANETH GÁMEZ RODRÍGUEZ</t>
  </si>
  <si>
    <t>GUILLERMO HUMARA PEDROZA</t>
  </si>
  <si>
    <t>REPRESENTACIONES HI-CA, S.A. DE C.V.</t>
  </si>
  <si>
    <t>CARLOS FERNANDO GÓMEZ NAVARRO</t>
  </si>
  <si>
    <t>RENE CASTRO ECHEVERRÍA</t>
  </si>
  <si>
    <t>FACT. RC1824. PAGO CONVENIO DE ESPACIO EN RADIO PARA PROGRAMA PODER JOVEN RADIO Y TELEVISIÓN "DILO FUERTE" ($8,050.00 MÁS IVA POR MES. EL PAGO ABARCA LOS PERIODOS DE ENERO, FEBRERO, MARZO, ABRIL Y MAYO DE 2020), TRANSMITIDO TODOS LOS SÁBADOS DE 11:00 A 12:00 HRS. A TRAVÉS DE LA GRAN COMPAÑÍA XHCV 98.1 FM.</t>
  </si>
  <si>
    <t>FACT. 29. PRESTACIÓN DE SERVICIOS PROFESIONALES CORRESP. AL PERIODO DEL 16 AL 31 DE MAYO DE 2020, POR CONCEPTO DE ASESORÍA EN MATERIA DE INCLUSIÓN Y GRUPOS VULNERADOS, ASÍ COMO APOYO PARA LA REALIZACIÓN DE ACTIVIDADES DE PROMOCIÓN Y DIFUSIÓN DE LA CAMPAÑA #PREVENIRESTÁCHIDO EN MATERIA DE IMPARTICIÓN DE CONFERENCIAS DE SENSIBILIZACIÓN.</t>
  </si>
  <si>
    <t>FACT. AAA1EOC3. SERVICIO DE LIMPIEZA A INSTALACIONES DEL CENTRO PODER JOVEN COORD. INPOJUVE S.L.P., CORRESPONDIENTE AL PERIODO DEL 01 AL 15 DE MAYO DE 2020.</t>
  </si>
  <si>
    <t>FACT. 230. 60% DE ANTICIPO PARA SERVICIO DE FABRICACIÓN DE 18 MTS. CUADRADOS DE MURO DE TABLAROCA EN 2 CARAS CON AISLANTE TÉRMICO Y DE RUIDO, PARA SALÓN DE USOS MÚLTIPLES DE ESPEJOS Y GIMNASIO, CON LA FINALIDAD DE PODER LLEVAR A CABO ACTIVIDADES SIMULTÁNEAS EN AMBOS ESPACIOS SIN QUE TENGA AFECTACIÓN POR EL RUIDO QUE SE GENERA NO ´SOLO POR EL USO DE APARATOS Y/ INSTRUCCIONES DE PROFESORES, SINO POR LA MÚSICA REQUERIDA PARA LLEVAR A CAO CIERTAS ACTIVIDADES PRINCIPALMENTE EN EL SALÓN DE USOS MÚLTIPLES DE ESPEJOS (ZUMBA, AEROBICS, PESAS, RITMOS LATINOS, DANZA FOLCLÓRICA ETC.). SE OPTA POR TABLAROCA CON AISLANTE, TODA VEZ QUE EL MURO CARECE DE CASTILLOS Y CADENA DE SOPORTE, POR LO QUE NO RESISTIRÍA EL PESO DEL BLOCK, AUNADO A QUE EL COSTO ES SUPERIOR AL DE COLOCACIÓN DE TABLAROCA.</t>
  </si>
  <si>
    <t>FACT. 230. 40% LIQUIDACIÓN SERVICIO DE FABRICACIÓN DE 18 MTS. CUADRADOS DE MURO DE TABLAROCA EN 2 CARAS CON AISLANTE TÉRMICO Y DE RUIDO, PARA SALÓN DE USOS MÚLTIPLES DE ESPEJOS Y GIMNASIO, CON LA FINALIDAD DE PODER LLEVAR A CABO ACTIVIDADES SIMULTÁNEAS EN AMBOS ESPACIOS SIN QUE TENGA AFECTACIÓN POR EL RUIDO QUE SE GENERA NO ´SOLO POR EL USO DE APARATOS Y/ INSTRUCCIONES DE PROFESORES, SINO POR LA MÚSICA REQUERIDA PARA LLEVAR A CAO CIERTAS ACTIVIDADES PRINCIPALMENTE EN EL SALÓN DE USOS MÚLTIPLES DE ESPEJOS (ZUMBA, AEROBICS, PESAS, RITMOS LATINOS, DANZA FOLCLÓRICA ETC.). SE OPTA POR TABLAROCA CON AISLANTE, TODA VEZ QUE EL MURO CARECE DE CASTILLOS Y CADENA DE SOPORTE, POR LO QUE NO RESISTIRÍA EL PESO DEL BLOCK, AUNADO A QUE EL COSTO ES SUPERIOR AL DE COLOCACIÓN DE TABLAROCA.</t>
  </si>
  <si>
    <t>FACT. AAA1227F. SERVICIO ELÉCTRICO PARA REHABILITACIÓN DE SALÓN DE USOS MÚLTIPLES DE ESPEJOS, CONSISTENTE EN: RETIRO DE 2 LUMINARIAS T12 ($500.00 MAS IVA C/U); 4 INSTALACIONES DE REFLECTORES 50W ($600.00 MAS IVA C/U); Y 3 INSTALACIONES DE VENTILADORES CON APAGADOR INDEPENDIENTE ($550.00 MAS IVA C/U). LO ANTERIOR, CON LA FINALIDAD DE RETIRAR LAS LUMINARIAS ANTERIORES (BALASTROS T12 DESCONTINUADOS) Y COLOCAR ILUMINACIÓN CON TECNOLOGÍA AHORRADORA LED ASÍ COMO VENTILADORES EMPOTRADOS A LA PARED PARA CIRCULACIÓN DE AIRE DURANTE LAS ACTIVIDADES QUE SE REALIZAN EN SU INTERIOR. DE IGUAL MANERA, SE REHABILITARÁ EL CENTRO DE CARGA DE TAL MANERA QUE TANTO ENCENDIDO DE LUCES COMO DE VENTILADORES SEA TRAVÉS DE APAGADORES CONVENCIONALES (INSTALACIÓN ELÉCTRICA INDEPENDIENTE) Y NO MANIPULANDO PASTILLAS / INTERRUPTORES TERMOMAGNÉTICOS PUDIENDO OCASIONAR CORTOS O AFECTACIONES A OTRAS ÁREAS.</t>
  </si>
  <si>
    <t>FACT. 218. 25% POR CONCEPTO DE SERVICIO DE REHABILITACIÓN DE PISO ENTARIMADO DEL SALÓN DE USOS MÚLTIPLES DE ESPEJOS CONSISTENTE EN: DESMONTAJE DE TARIMAS; REFORZAMIENTO DE SOPORTES; DESBASTE DE MADERA (REMOCIÓN DE SUCIEDAD: ACEITE Y GRASA PARA LA POSTERIOR APLICACIÓN DE BARNIZ DE POLIURETANO); APLICACIÓN DE POLIURETANO (PROTECCIÓN PARA FACILITAR SU LIMPIEZA Y EVITAR SU DETERIORO); APLICACIÓN DE MANCHA (MANTENER SU COLOR NATURAL) E INSTALACIÓN DE ENTARIMADO. LO ANTERIOR, PARA EFECTOS DE MANTENER EN CONDICIONES ÓPTIMAS DE SEGURIDAD HIGIENE DICHO ESPACIOS PARA SU ÓPTIMO USO.</t>
  </si>
  <si>
    <t>FACT. MA27766 ($472.15), MA27088 ($2,087.90) Y MA27930 ($442.50). COMBUSTIBLE CORRESP. A LOS DÍAS: 08, 14, 17 Y 24 DE ABRIL DE 2020; Y 07 DE MAYO DE 2020, PARA AVEO 2012 UTILIZADO AL IGUAL QUE EL AVEO 2010 PARA TRASLADO DEL PERSONAL ASIGNADO A LA CAMPAÑA #PREVENIRESTÁCHIDO PARA EVITAR USO DE TRANSPORTE PÚBLICO Y/O PRIVADO COMO MEDIDA DE PREVENCIÓN COVID19..</t>
  </si>
  <si>
    <t>FACTS. MA27089 ($441.70), MA27765 ($2,554.75) Y MA27928 ($507.85). COMBUSTIBLE CORRESP. A LOS DÍAS: 07, 08, 24, 27 Y 28 DE ABRIL DE 2020; Y 06 DE MAYO DE 2020, UTILIZADO PARA VEHÍCULOS Y EQUIPOS OFICIALES DEL CENTRO PODER JOVEN FIJO, MÓVIL Y 2.0, CONSISTENTES 
- AVEO 2010 UTILIZADO PARA TRASLADO DEL PERSONAL DEL ÁREA 360 Y ZONA TIC´S PARA EVITAR USO DE TRANSPORTE PÚBLICO Y/O PRIVADO COMO MEDIDA DE PREVENCIÓN COVID19;
- NISSAN CABSTAR DIÉSEL PARA RETIRO DE ESCOMBRO POR TAREAS DE REHABILITACIÓN REALIZADAS; Y
- MÁQUINAS DE MANTENIMIENTO DE ÁREAS VERDES (PODADORAS Y TRACTOR DE CAMPO); Y
- VEHÍCULOS DE OFICIALES DE SEGURIDAD PARA CUBRIR HORARIOS EXTRAORDINARIOS DE VIGILANCIA.
* NOTA: CURSOS Y TALLERES SUSPENDIDOS POR CONTINGENCIA SANITARIA.</t>
  </si>
  <si>
    <t>FACT. 172774. 06 REFLECTORES ($317.74 MAS IVA C/U) DE 50 WATTS DE LUZ BLANCA PARA INTERIORES, A INSTALAR EN EL SALÓN DE USOS MÚLTIPLES DE ESPEJOS COMO PARTE DE LAS TAREAS DE REHABILITACIÓN Y MANTENIMIENTO REALIZADAS A DICHO ESPACIO CON LA FINALIDAD DE BRINDAR UN MEJOR SERVICIO UNA VEZ APERTURADO NUEVAMENTE LAS INSTALACIONES, Y POR SER EL SALÓN DE USOS MÚLTIPLES DE MAYOR USO POR PARTE DE LOS USUARIOS.</t>
  </si>
  <si>
    <t>FACT. AA245129. 15 BULTOS DE CEMENTO GRIS MOCTEZUMA ($121.55 MÁS IVA C/U); 1 VIAJE DE ARENA DE 7M3 ($1,422.41 MÁS IVA); Y 1 VIAJE DE GRAVA 3/4 7M3 ($1,379.31 MÁS IVA), PARA ACONDICIONAR EL NUEVO ESPACIO DESTINADO AL GIMNASIO AL AIRE LIBRE, DEBIÉNDOSE INCREMENTAR 15 CMS. LA ALTURA DE LA GUARNICIÓN DE DICHA CURVA NORTE DE PISTA ATLÉTICA CON UNA EXTENSIÓN DE 70 MTS., PARA EFECTOS DE CUBRIR TODA EL ÁREA NUEVA Y EVITAR QUE EL RELLENO DE GRAVA CAIGA A LA PISTA ATLÉTICA Y PUEDA CAUSAR ALGUNA LESIÓN A LOS CORREDORES UNA VEZ APERTURADAS LAS INSTALACIONES.</t>
  </si>
  <si>
    <t>FACTS. A128 ($5,707.20) Y A129 (6,252.40). 4 CARTUCHOS HP-954 XL NEGRO ($890.00 MAS IVA C/U); 3 CARTUCHOS HP-954 XL AMARILLO ($750 MAS IVA); 3 CARTUCHO HP-954 XL CYAN ($750 MAS IVA); Y 3 CARTUCHO HP-954 XL MAGENTA ($750.00 MAS IVA), PARA IMPRESORA LÁSER MULTIFUNCIONAL HP OFFICEJET PRO 7740 ASIGNADA A OFICINAS ADMINISTRATIVAS DEL CENTRO PODER JOVEN, COORDINACIÓN INPOJUVE, S.L.P.</t>
  </si>
  <si>
    <t>FACT. E32D7A3F. LIQUIDACIÓN DE SUMINISTRO Y SERVICIO DE IMPRESIÓN CONSISTENTE EN: 500 PLAYERAS TIPO POLO MODELO JUVENIL ($51.50 MAS IVA C/U); Y 500 SERVICIOS DE IMPRESIÓN A SERIGRAFÍA A COLOR: PARTE FRONTAL DOS LOGOS DE 12 CMS A LO LARGO (UNIVERSIDAD POTOSINA E INPOJUVE); Y EN LA PARTE TRASERA (ESPALDA) EL LOGO OFICIAL DE LA CAMPAÑA #PREVENIRESTÁCHIDO “EN TU ESCUELA”. LAS PLAYERAS FUERON ENTREGADAS DURANTE EL EVENTO DE “ARRANQUE DE LA SEGUNDA ETAPA DE LA CAMPAÑA #PREVENIRESTÁCHIDO "EN TU ESCUELA" A LOS JÓVENES DE LA UNIVERSIDAD POTOSINA QUE COADYUVARÁN CON EL INPOJUVE DE LAS CARRERAS DE PSICOLOGÍA, TRABAJO SOCIAL Y CRIMINOLOGÍA BAJO LA NUEVA MODALIDAD DE #PREVENIRESTÁCHIDO; EVENTO REALIZADO EL 25 DE FEBRERO DEL 2020 EN LAS INSTALACIONES DE LA ESCUELA SECUNDARIA GENERAL POTOSINOS ILUSTRES UBICADA EN FUENTE OLIMPO #100, BALCONES DEL VALLES, SAN LUIS POTOSÍ, S.L.P. * NOTA: LA SECRETARÍA DE EDUCACIÓN DE GOBIERNO DEL ESTADO Y LA UNIVERSIDAD POTOSINA APORTARÁN CADA UNA 250 PIEZAS, Y EL INPOJUVE LA OTRA MITAD.</t>
  </si>
  <si>
    <t>FACT. A HC 1110 1278585. 25 TABLONES DE MADERA DE PINO DE 1 X 2 X 8 MTS., PARA REHABILITACIÓN DEL PISO DE MADERA DEL SALÓN DE USOS MÚLTIPLES DE ESPEJO) DEL CENTRO PODER JOVEN COORDINACIÓN INPOJUVE, S.L.P., EL CUAL PRESENTA DESGASTE DE DIVERSAS ÍNDOLES POR SER UNO DE LOS ESPACIOS CON MAYOR ANTIGÜEDAD Y USO, POR LO QUE SE REQUIERE REMOVER TODAS LAS HOJAS DE MAREA PARA SU DESBASTE, REPARACIÓN Y PINTADO. LOS TABLONES SE UTILIZARÁN PARA COMPLEMENTAR LA CUADRÍCULA DE SOPORTE QUE VA COLOCADA ENTRE EL PISO Y LOS TABLONES PARA EVITAR NO SÓLO HUMEDAD, SINO PARA FIJARLOS DE MANERA DE TAL MODO QUE NO TENGAN MOVIMIENTO NI DEFORMACIÓN ALGUNA.</t>
  </si>
  <si>
    <t>FACT. 87. ARRENDAMIENTO DE OFICINA DEL CENTRO PODER JOVEN INPOJUVE COORDINACIÓN HUASTECA  UBICADA EN: CALLE NIÑOS HÉROES #304 Y GALEANA, ZONA CENTRO, CD. VALLES, S.L.P., POR EL PERIODO DEL 16 DE MATO AL 15 DE JUNIO DE 2020.
* NOTA: RENTA INCLUYE SERVICIOS BÁSICOS DE LUZ Y AGUA.</t>
  </si>
  <si>
    <t>JUAN GERARDO MARTÍNEZ MARTÍNEZ</t>
  </si>
  <si>
    <t>FACT. AAA1B982. SERVICIO DE LIMPIEZA A INSTALACIONES DEL CENTRO PODER JOVEN COORD. INPOJUVE S.L.P., CORRESPONDIENTE AL PERIODO DEL 16 AL 31 DE MAYO DE 2020.</t>
  </si>
  <si>
    <t>FACT. N15FW11038 ($600.00) Y N15FW11047 ($400.00). REEMBOLSO DE COMBUSTIBLE POR CONCEPTO DE ASISTENCIA A LAS INSTALACIONES DEL INPOJUVE LOS DÍAS 05 Y 05 DE MAYO DE 2020, PARA LA ENTREGA DE REPORTES DE ACTIVIDADES DE LA COORDINACIÓN INPOJUVE ZONA HUASTECA CON SEDE EN CD. VALLES.</t>
  </si>
  <si>
    <t>FACT. AAA17611. PRODUCTOS DE JARDINERÍA CONSISTENTES EN: 80 PINOS DE CEDRO DE 1.20 MTS. DE ALTURA ($60.80 MAS IVA C/U) PARA DELIMITAR PERÍMETRO DEL ÁREA VERDE INTERACTIVA (SITUADA ENTRE AUDITORIO TECHADO DE BÁSQUET BOL Y ALBERCA); ASÍ COMO 180 MTS. DE PASTO KIKUYO EN ROLLO ($35.00 MAS IVA), PARA REHABILITACIÓN DE CANCHA DE PASTO; PRINCIPALMENTE HUECOS FORMADOS ALREDEDOR DE LOS ASPERSORES.</t>
  </si>
  <si>
    <t>JOSÉ DE JESÚS HERNÁNDEZ MORA</t>
  </si>
  <si>
    <t>JOSÉ RODOLFO ROJAS ROCHA</t>
  </si>
  <si>
    <t>FACT. 11005. 1 BARREDORA PRO VAC 222 PARA ASPIRADO DE ALBERCA ($3,533.28 MÁS IVA), PARA TAREAS DE LIMPIEZA (ASPIRADO DE RESIDUOS Y CONTAMINACIÓN), REALIZADOS DIARIAMENTE  EN LA ALBERCA DEL CENTRO PODER JOVEN, COORDINACIÓN INPOJUVE, S.L.P. SE REQUIERE COMPRAR UNA BARREDORA NUEVA, YA QUE EL EQUIPO ACTUAL TIENE MAS DE 6 AÑOS EN USO Y LAS REFACCIONES ESTÁN DESCONTINUADAS, EL DESGASTE MAS SEVERO SE PRESENTA EN LA RUEDAS, LO QUE IMPOSIBILITA UN BARRIDO UNIFORME Y PROVOCA LA SALIDA DEL MATERIAL EN EL FONDO O FLOCULADO.</t>
  </si>
  <si>
    <t>FACT. AAA1F8B6. 4 VIAJES DE PIEDRA TEZONTLE DE 7M3 ($4,250.00 MAS IVA C/U), PARA REHABILITACIÓN DE JARDINERAS UBICADAS  A CADA COSTADO DE LA ENTRADA PRINCIPAL DEL INPOJUVE. * NOTA: INCLUYE ACARREO DE PIE DE CALLE A JARDINERAS, COLOCACIÓN (CON INSTALACIÓN DE BOLSA NEGRA DE FONDO PARA EVITAR EL CRECIMIENTO DE HIERBA), Y ELABORACIÓN DE RODETES CON RETOQUE DE PIEDRA BLANCA.</t>
  </si>
  <si>
    <t>TATIANO DE JESÚS PÉREZ HERNÁNDEZ</t>
  </si>
  <si>
    <t>GUSTAVO ALAIN FRÍAS HERNÁNDEZ</t>
  </si>
  <si>
    <t>MA. DE LA PAZ RAMÍREZ BARBA</t>
  </si>
  <si>
    <t xml:space="preserve">PAGO DE IMPUESTOS POR CONCEPTO DE RETENCIÓN DE ISR A HONORARIOS ASIMILABLES A SALARIOS CORRESPONDIENTES AL MES DE ABRIL DE 2020 ($50,786.00); RETENCIÓN DE ISR A SERVICIOS PROFESIONALES CORRESPONDIENTES AL MES DE ABRIL DE 2020 ($5,904.00); Y RETENCIONES DE ISR POR ARRENDAMIENTO DE INMUEBLES CORRESPONDIENTES AL MES DE ABRIL DE 2020 ($302.00). </t>
  </si>
  <si>
    <t>CONTRAPRESTACIÓN DE HONORARIOS ASIMILABLES CORRESP. A LA PARCIALIDAD DEL 01 AL 15 DE MAYO DE 2020.</t>
  </si>
  <si>
    <t xml:space="preserve">APORTACIÓN DE CUOTA SINDICAL DEL C. MIGUEL IVÁN HERNÁNDEZ LÓPEZ, CORRESPONDIENTE AL PERIODO DEL 01 AL 15  DE MAYO DE 2020. </t>
  </si>
  <si>
    <t>CONTRAPRESTACIÓN DE HONORARIOS ASIMILABLES CORRESP. A LA PARCIALIDAD DEL 16 AL 31 DE MAYO DE 2020.</t>
  </si>
  <si>
    <t>SECRETARÍA DE HACIENDA Y CRÉDITO PUBLICO</t>
  </si>
  <si>
    <t>CONTRAPRESTACIÓN CORRESP. A LA PARCIALIDAD DEL 01 AL 15 DE MAYO DE 2020.</t>
  </si>
  <si>
    <t>HUGO ERNESTO VENEGAS RADA</t>
  </si>
  <si>
    <t>TV CABLE DE ORIENTE, S.A. DE C.V.</t>
  </si>
  <si>
    <t>FACTS. ASLP-005017323, ASLP-005017477 Y ASLP-005017431. RENTA MENSUAL CORRESPONDIENTE A 2 LÍNEAS DE TELÉFONO E INTERNET DE 50 MEGAS PARA LA EXTENSIÓN DEL ÁREA DE DESPACHO DE DIRECCIÓN GENERAL DEL INSTITUTO POTOSINO DE LA JUVENTUD.</t>
  </si>
  <si>
    <t>TANGAMANGA INNOVACIONES Y NEGOCIOS, S.A. DE C.V.</t>
  </si>
  <si>
    <t xml:space="preserve">GRUPO ACOMEE, S.A. DE C.V. </t>
  </si>
  <si>
    <t>REEMBOLSO DE CAJA CHICA</t>
  </si>
  <si>
    <t xml:space="preserve">COMERCIALIZADORA Y SERVICIOS RAMOS ALMAGUER, S.A. DE C.V. </t>
  </si>
  <si>
    <t>JORGE ABEL SOLÓRZANO CRUZ</t>
  </si>
  <si>
    <t>SERGIO DÍAZ LÓPEZ</t>
  </si>
  <si>
    <t>FACT. AAA1E9E5. PRESTACIÓN DE SERVICIOS PROFESIONALES CORRESP. AL PERIODO DEL 01 AL 15 DE MAYO DE 2020, POR CONCEPTO DE ASESORÍA A PROGRAMAS DE PARTICIPACIÓN POLÍTICA, CÍVICA Y SOCIAL; DE INVESTIGACIÓN Y ESTUDIOS SOBRE LA JUVENTUD; Y OPERACIÓN DE LA TARJETA PROSPERA JOVEN.</t>
  </si>
  <si>
    <t>HUGO ALBERTO GUERRERO LOREDO</t>
  </si>
  <si>
    <t>SISTEMAS DIGITALES DE SEGURIDAD PRIVADA, S.A. DE C.V.</t>
  </si>
  <si>
    <t>COMISIÓN FEDERAL DE ELECTRICIDAD</t>
  </si>
  <si>
    <t>PAGO DE SERVICIO DE ENERGÍA ELÉCTRICA DEL INSTITUTO POTOSINO DE LA JUVENTUD CORRESPONDIENTE AL PERIODO DEL 02 DE ABR 2020 - 04 DE MAYO DE 2020.</t>
  </si>
  <si>
    <t>INSTITUTO MEXICANO DEL SEGURO SOCIAL</t>
  </si>
  <si>
    <t>CUOTAS DE PERSONAL VIGENTE DE CONFIANZA Y DE BASE DEL INSTITUTO POTOSINO DE LA JUVENTUD CORRESPONDIENTES AL MES DE ABRIL DE 2020, A SOLICITUD DE OFICIALÍA MAYOR DE GOBIERNO DEL ESTADO.</t>
  </si>
  <si>
    <t xml:space="preserve">BERTHA PATRICIA VILLELA REYES. </t>
  </si>
  <si>
    <t>JAVIER BARBA GUERRERO</t>
  </si>
  <si>
    <t>MANTENIMIENTO Y ASESORÍA DEL BOSQUE, S. DE R.L. DE C.V.</t>
  </si>
  <si>
    <t>JUAN MANUEL FLORES MURILLO</t>
  </si>
  <si>
    <t>FACT. AAA138D8. PRESTACIÓN DE SERVICIOS PROFESIONALES CORRESP. AL PERIODO DEL 16 AL 31 DE MAYO DE 2020, POR CONCEPTO DE ASESORÍA A PROGRAMAS DE PARTICIPACIÓN POLÍTICA, CÍVICA Y SOCIAL; DE INVESTIGACIÓN Y ESTUDIOS SOBRE LA JUVENTUD; Y OPERACIÓN DE LA TARJETA PROSPERA JOVEN.</t>
  </si>
  <si>
    <t>FACT. 259. MANTENIMIENTO APLICACIÓN DIGITAL DE LA CAMPAÑA #PREVENIRESTÁCHIDO PARA DISPOSITIVOS FIJOS Y MÓVILES.</t>
  </si>
  <si>
    <t>FACT. A-2656. SERVICIO DE GENERACIÓN Y EMISIÓN DE RECIBOS DE NÓMINA CFDI DE LOS PERIODOS LOS PERIODOS 7 Y 8 CORRESPONDIENTES AL MES DE ABRIL 2020 ($2,850.00 MAS IVA).</t>
  </si>
  <si>
    <t>AAA160A8. PRESTACIÓN DE SERVICIOS PROFESIONALES CORRESP. AL PERIODO DEL 01 AL 15 DE MAYO DE 2020, POR CONCEPTO DE APOYO PARA EL REGISTRO DE INFORMACIÓN EN LA PLATAFORMA ESTATAL Y NACIONAL DE TRANSPARENCIA (PET Y PNT RESPECTIVAMENTE).</t>
  </si>
  <si>
    <t xml:space="preserve">FACT. D-57991. SUMINISTRO E INSTALACIÓN DE BATERÍA DE RESPALDO PARA SISTEMA DE ALARMA DE CASA DEL EMPRENDEDOR; POR TÉRMINO DE VIDA ÚTIL DE LA MISMA. * NOTA: LA  MEDICIÓN REALIZADA POR SISTEMAS DIGITALES DE SEGURIDAD MOSTRÓ QUE LA BATERÍA HABÍA LLEGADO A SU VIDA ÚTIL TODA VEZ QUE FUNCIONABA SOLAMENTE UNA HORA POSTERIOR AL CORTE DE SUMINISTRO ELÉCTRICO. </t>
  </si>
  <si>
    <t>FACTS. ASLP-005045259, ASLP-005046493 Y ASLP-005043906. SERVICIO TELEFÓNICO DE LA CUENTA 23556530, QUE INCLUYE LAS LÍNEAS TELEFÓNICAS No. (444)5216880, (444)5216882, (444)5216883 Y (444)521688; y 
FACTS. ASLP-005046206, ASLP-005045420 Y ASLP-005046094. SERVICIO TELEFÓNICO DE LA CUENTA 23556306 QUE INCLUYE LAS LÍNEAS TELEFÓNICAS No. (444)8141012, (444)8146506 y (4448)141724 Y (444)8123894. 
* NOTA: CADA CUENTA INCLUYE PAQUETE DE INTERNET POR 100 MEGAS.</t>
  </si>
  <si>
    <t xml:space="preserve">FACTS. MA27087 ($2,358.00) MA27764 ($411.30) Y MA27927 ($884.48). COMBUSTIBLE PARA VEHÍCULOS UTILIZADOS PARA EL TRASLADO DE PERSONAL PARA EVITAR USO DE TRANSPORTE PÚBLICO Y/O PRIVADO COMO MEDIDA DE PREVENCIÓN COVID19, CORRESPONDIENTE A LOS DÍAS: 02, 07, 14, 15, 17, 23 Y 27 DE ABRIL DE 2020; Y 04 Y 06 DE MAYO DE 2020.   </t>
  </si>
  <si>
    <t>FACT. IWATX79092.  PRODUCTOS PARA COFFE BREAK A UTILIZAR, CONSISTENTES EN:
3 PAQUETES DE VASO DESECHABLE GV ($11.12 MAS IVA C/U); 1 PAQUETE DE SERVILLETAS FANCY ($18.10 MAS IVA); 3 PAQUETES DE CUCHARAS DESECHABLES GV ($6.81 MAS IVA C/U);  1 PAQUETE DE TENEDORES DESECHABLES GV ($6.81 MAS IVA); 1 PAQUETE DE CUCHARAS GRANDES DESECHABLES GV ($13.36 MAS IVA); 4 PAQUETES DE VASOS DESECHABLE TÉRMICO GV ($13.36 MAS IVA C/U); 2 SIX PACK REFRESCO COCA-COLA LATA ($51.29 MAS IVA C/U); 1 PAQUETE DE COCA COLA NORMAL  ($51.29 MAS IVA); 1 BOTE DE NESCAFE GRANDE ($92.50); 1 BOTE DE NESCAFE CHICO ($33.70 INCLUYE IVA); 1 COFFE MATE 640 GRS ($75.00); 1 KILO DE AZÚCAR GV ($25.00); 1 COFFE MATE DE 210 GRS ($31.90); Y 8 PACKS DE 12 BOTELLAS DE AGUA C/U ($50 MAS IVA C/U).</t>
  </si>
  <si>
    <t>AAA160A8. PRESTACIÓN DE SERVICIOS PROFESIONALES CORRESP. AL PERIODO DEL 16 AL 31 DE MAYO DE 2020, POR CONCEPTO DE APOYO PARA EL REGISTRO DE INFORMACIÓN EN LA PLATAFORMA ESTATAL Y NACIONAL DE TRANSPARENCIA (PET Y PNT RESPECTIVAMENTE).</t>
  </si>
  <si>
    <t>FACT. 403 A. ANTICIPO SERVICIO DE ACONDICIONAMIENTO DE SUPERFICIE PARA REUBICACIÓN DE GIMNASIO AL AIRE LIBRE. INCLUYE: NIVELACIÓN (CON CAÍDA A CÁRCAMO DE CAPTACIÓN DE AGUA) Y EMPAREJAMIENTO DE TERRENO (420 M2 DE SUPERFICIE ), RETIRO DE APARATOS DE UBICACIÓN ACTUAL E INSTALACIÓN DE LOS MISMOS EN LA NUEVA ZONA DESTINADA PARA EL GIMNASIO AL AIRE LIBRE.</t>
  </si>
  <si>
    <t>JOSÉ RAMÓN REYNA SÁNCHEZ</t>
  </si>
  <si>
    <t>FACT. AAA1A2C4. PRESTACIÓN DE SERVICIOS PROFESIONALES CORRESP. AL PERIODO DEL 01 AL 15 DE MAYO DE 2020, POR CONCEPTO DE ADMINISTRACIÓN Y LOGÍSTICA DE EVENTOS DE DIRECCIÓN GENERAL.</t>
  </si>
  <si>
    <t>FACT. A2684. SERVICIO DE CONTROL PARA PANAL DE ABEJAS, SITUADO EN LA JARDINERA DEL ACCESO PRINCIPAL A LAS INSTALACIONES, TODA VEZ QUE DURANTE SU REHABILITACIÓN DE DETECTÓ EL MISMO LLEGANDO A AFECTAR TANTO A PERSONAL COMO TRANSEÚNTES QUE CRUZABAN POR LA ZONA.</t>
  </si>
  <si>
    <t>FACT. AAA1E18D. PRESTACIÓN DE SERVICIOS PROFESIONALES CORRESP. AL PERIODO DEL 16 AL 31 DE MAYO DE 2020, POR CONCEPTO DE ADMINISTRACIÓN Y LOGÍSTICA DE EVENTOS DE DIRECCIÓN GENERAL.</t>
  </si>
  <si>
    <t>FACT. AHC11101296050. ARTÍCULOS PARA LA REPARACIÓN DE CABLEADO DEL CONTROL DE ACCESO DE PUERTA PRINCIPAL, CONSISTENTES EN: 1 CAUTÍN PISTOLA ($456.03 MAS IVA); 1 TUBO DE SOLDADURA 1MT ($36.03 MAS IVA); Y 1 PASTA P/SOLDAR ($17.59 MAS IVA); YA QUE EL BOTÓN DE APERTURA Y EL RELOJ CHECADOR VÍA HUELLA DIGITAL A PESAR DE CONCEDER EL ACCESO NO APERTURA LA PUERTA, DETECTANDO QUE EL CABLEADO QUE MANDA LA SEÑAL DE APERTURA SE ENCONTRABA DETERIORADO EN UNA SECCIÓN DEL GABINETE DE CONTROL.</t>
  </si>
  <si>
    <t>JOSÉ DE JESÚS CÁRDENAS TURRUBIARTES</t>
  </si>
  <si>
    <t>FACT. 91. SERVICIO EXTRAORDINARIO DE ASESORÍA JURÍDICA CORRESPONDIENTE AL MES DE MAYO 2020.</t>
  </si>
  <si>
    <t>FACT. F730C770. ANTICIPO REPARACIÓN TOMA PRINCIPAL DEL SUMINISTRO DE AGUA POTABLE DEL INPOJUVE A CONSECUENCIA DE FISURAS EN LA PARTE INFERIOR DEL CODO, GENERANDO FUGA DE AGUA CONSIDERABLE. POR LO QUE SE SOLDARÁ LA TUBERÍA DE COBRE CON MATERIAL ESPECIAL Y COLOCARÁN DOS VÁLVULAS PARA EL CORTE DE SUMINISTRO DE AGUA (POR LA PARTE EXTERIOR E INTERIOR), QUE PERMITAN REALIZAR TAREAS DE MANTENIMIENTO SIN TENER QUE ABRIR TUBERÍA PARA COLOCAR TAPÓN; SITUACIÓN QUE QUE ENCARECE Y COMPLICA LOS MANTENIMIENTOS A LA RED HIDRÁULICA DEL INSTITUTO.</t>
  </si>
  <si>
    <t>DISTRIBUIDORA TAMEX, SAPI DE C.V.</t>
  </si>
  <si>
    <t>COMERCIALIZADORA SDMHC, S.A. DE C.V.</t>
  </si>
  <si>
    <t>FACT. AAA19CB5. REHABILITACIÓN DE SALÓN DE USOS MÚLTIPLES DE ESPEJOS DEL CENTRO PODER JOVEN COORDINACIÓN INPOJUVE S.L.P., CONSISTENTE EN: 1 SERVICIO DE ROTULACIÓN DE LOGOTIPOS INSTITUCIONALES ($2,284.48 MAS IVA), Y 1 SERVICIO DE PINTADO EN SALÓN DE USOS MÚLTIPLES ($5,887.93 MAS IVA). SE INCLUYE PINTURA, ACCESORIOS Y MANO DE OBRA, ASÍ COMO EL TRAZADO Y PINTADO DE LOGOTIPO OFICIAL DEL INPOJUVE ASÍ COMO DEL DE LA CAMPAÑA #PREVENIRESTÁCHIDO.</t>
  </si>
  <si>
    <t>FACTS. AA5141 ($223.00), NN45 ($1,078.01) Y AA5185 ($446.00). 1 RENTA DE PULIDORA DE 19" ($929.32 MÁS IVA); 1 DISCO NEGRO DE 19" ($192.24 MÁS IVA);  Y 2 DISCOS NEGROS DE 19" ($192.24 MÁS IVA C/U), PARA DESBASTAR LÁMINAS DE MADERA DEL SALÓN DE USOS MÚLTIPLES DE ESPEJOS PARA REMOVER SUCIEDAD Y PROCEDER CON LA APLICACIÓN DE MANCHA / PINTURA SAYER (PARA IGUALAR COLOR DE LA MADERA / ENTARIMADO) Y POLIURETANO PARA SU SELLADO Y FACILITAR LIMPIEZA DEL PISO.</t>
  </si>
  <si>
    <t>CHRISTIAN ALFONSO MALAGÓN ROSILES</t>
  </si>
  <si>
    <t>MARÍA ISABEL VELÁZQUEZ TELLO</t>
  </si>
  <si>
    <t>HÉCTOR ABRAHAM HERNÁNDEZ PÉREZ</t>
  </si>
  <si>
    <t>JONATHAN JOSSUÉ AGUIÑAGA HERNÁNDEZ</t>
  </si>
  <si>
    <t>JOSÉ ALFREDO ARNOLD PIÑA</t>
  </si>
  <si>
    <t>JOSÉ EDUARDO SIERRA PIÑA</t>
  </si>
  <si>
    <t>JOSÉ ISIDRO RUIZ GARCÍA</t>
  </si>
  <si>
    <t>MIGUEL IVÁN HERNÁNDEZ LÓPEZ</t>
  </si>
  <si>
    <t>FACT. J 30596. ARTÍCULOS DE PAPELERÍA PARA OFICINAS ADMINISTRATIVAS DEL INPOJUVE, CONSISTENTES EN: 5 CARPETAS DE ARGOLLAS 1/2" ($29.72 MÁS IVA C/U); 5 CARPETAS DE ARGOLLAS 1" ($31.21 MAS IVA C/U); 3 POST-IT MAE 3X3 NEÓN 400 H ($38.82 MAS IVA C/U); 10 POST-IT MAE 2X2 NEÓN 250 H ($15.38 MAS IVA C/U); 1 SACAPUNTAS MAE SMD-1C MET ($7.83 MAS IVA); 5 LIBRETAS MONKY/ESTRELLA FRANCÉS ESPIRAL 100H C-7 ($12.73 MAS IVA C/U); 5 PROTECTOR DE HOJA DELTA/AINK C/100 ($42.36 MAS IVA C/U); 10 CLIP ACCO #3 ($6.50 MAS IVA C/U); 5 CAJAS DE CLIP ACCO MARIPOSA # 1 ($9.71 MAS IVA C/U); 6 MEMORIA USB KINGSTON 16 GB ($95.00 MAS IVA C/U); Y 30 CAJA PARA ARCHIVO T/C CARTÓN ($23.07 MAS IVA C/U).</t>
  </si>
  <si>
    <t xml:space="preserve">ARTÍCULOS DIVERSOS PARA TAREAS DE MANTENIMIENTO Y LIMPIEZA A INSTALACIONES DEL  INSTITUTO POTOSINO DE LA JUVENTUD, CONSISTENTES EN:
FACT. 20979 ($2,986.42). 2 INSECTICIDAS CASA Y JARDÍN BAYGON 400 ML ($46.00 MAS IVA C/U); 9 TAPETES PARA MINGITORIO MT ANTI SALPICADURAS ($68.00 MAS IVA C/U); 4 CUBETAS CARRASCO 19 LTS ($28.00 MAS IVA C/U); 20 LTS. CLORO LIQUIDO A GRANEL ($5.00 MAS IVA C/U); 20 LTS. FABULOSO A GRANEL ($6.00 MAS IVA C/U); 20 LTS. SHAMPOO P/ MANOS A GRANEL ($13.00 MAS IVA C/U); 5 MTS. DE FRANELA GRIS ($11.50 MAS IVA); 25 KG DE BOLSA NEGRA P/ BASURA 70+30 X 1.20 ($26.00 MAS IVA C/U); 4 AROMATIZANTES WIESE EN AEROSOL DE 323 GR ($43.00 MAS IVA); 3 PARES GUANTE LÁTEX AMBIDERM No. 9 ($14.00 MAS IVA C/U); 3 PARES DE GUANTES LÁTEX AMBIDERM No. 8 ($14.00 MAS IVA C/U); Y 7 KG BOLSA NATURAL 25 X 35 ($45.00 MAS IVA C/U);
FACT. 20683  ($174.00). 5 PISTOLAS PARA ATOMIZADOR USO RUDO ($18.00 MAS IVA C/U); Y 5 ENVASES DE PLÁSTICO ALCOHOLERO ($12.0 MAS IVA C/U); Y 
FACT. 20651 ($830.56). 40 LTS. DE CLORO LIQUIDO A GRANEL ($5.00 MAS IVA C/U); 20 LTS. DE FABULOSO A GRANEL ($6.00 MAS IVA C/U); 6 PAQUETES DE 4 PAPE HIGIÉNICO TRADICIONAL REGIO ($23.50 MAS IVA C/U); Y 1 PAPEL HIGIÉNICO JR. HD ($255.00 MAS IVA).
</t>
  </si>
  <si>
    <t>NUEVA WAL MART DE MÉXICO S. DE R.L. DE C.V.</t>
  </si>
  <si>
    <t>REEMBOLSO DE GASTOS POR CONCEPTO DE ADQUISICIÓN DE INSUMOS PARA INSTALACIÓN DE FILTROS SANITARIOS POR CONTINGENCIA COVID 19, CONSISTENTES EN:
FACT. A64253 ($2,298.03). 50 KG DE ALCOHOL EN GEL ANTIBACTERIAL ($34.48 MÁS IVA C/U); 50 LTS. DE CLORO ($2.90 MÁS IVA C/U); Y 2 CONTENEDORES DE 50 LTS. USADO ($56.03 MÁS IVA C/U);
FACT. C1533 ($520.00). 4 PAQUETES DE CUBREBOCAS DE TELA SENCILLOS C/50 PZAS. C/U ($112.07 MÁS IVA C/U);
FACT. N21939 ($886.50). DOSIFICADORES CAPACIDAD DE 1 LT ($18.10 MÁS IVA C/U); 15 BOTES ALCOHOLERO CAPACIDAD 1 LT ($11.64 MÁS IVA C/U); Y 15 ATOMIZADORES CAPACIDAD 1 LT ($21.21 MÁS IVA C/U); Y
FACT. G7209 ($2,146.00). 1 TERMÓMETRO INFRARROJO ($1,850.00 MÁS IVA);
INSUMOS REQUERIDOS POR COEPRIS E INSTANCIAS DE SALUD PARA LA APERTURA DE INSTALACIONES EN HORARIOS Y NÚMERO DE USUARIOS LIMITADOS.</t>
  </si>
  <si>
    <t>FACT. A072.  ARTÍCULOS DE PROTECCIÓN CONSISTENTES EN: 11 CARETAS PLÁSTICAS CON RECUBRIMIENTO BORDADO  ($70.00 MÁS IVA C/U), Y 40 CUBREBOCAS DE NEOPRENO LAVABLES ($45.00 MÁS IVA C/U), PARA DAR CUMPLIMIENTO A LOS PROTOCOLOS DE PREVENCIÓN Y FILTROS SANITARIOS EMITIDOS POR GOBIERNO DEL ESTADO, SE CONTINÚAN CON LOS FILTROS DE SANITACIÓN PARA PROTECCIÓN DEL PERSONAL QUE ASISTE DIARIAMENTE A LAS GUARDIAS ESTABLECIDAS POR SUBDIRECCIONES PARA NO AFECTAR LA OPERATIVIDAD DEL INSTITUTO POTOSINO DE LA JUVENTUD.</t>
  </si>
  <si>
    <t>FACT. A099967. ARTÍCULOS PARA MANTENIMIENTO DE INSTALACIÓN ELÉCTRICA DEL SALÓN DE USOS MÚLTIPLES DE ESPEJOS, CONSISTENTES EN: 4 DELTA CONECTOR EMPALPE 250-350 MCM ($148.00 MÁS IVA C/U), 1 DELTA CONECTOR EMPALPE 3/0-4/0 AWG CE40 ($116.65 MÁS IVA) Y 3 3M CINTA DE PVC TEMFLEX 1600 NEGRA ($16.44 MÁS IVA C/U).</t>
  </si>
  <si>
    <t>CONTRAPRESTACIÓN DE HONORARIOS ASIMILABLES CORRESP. A LA PARCIALIDAD DEL 11 AL 15 DE MAYO; Y DEL 16 AL 31 DE MAYO DE 2020.</t>
  </si>
  <si>
    <t>DISEÑO E IMAGEN PARA MATERIAL DIVERSO DE DIFUSIÓN Y PROMOCIÓN DE LOS EVENTOS Y ACTIVIDADES DE LA CAMPAÑA DE PREVENCIÓN A TRAVÉS DE DIFERENTES MEDIOS DE COMUNICACIÓN (REDES SOCIALES, PAGINA WEB, MEDIOS DE COMUNICACIÓN Y/ FÍSICO COMO LONAS, BANNERS, UTILITARIOS Y MATERIAL DIDÁCTICO ENTRE OTROS, DE LA CATEGORÍA #PREVENIRESTÁCHIDO, CORRESPONDIENTE A LA PRIMERA PARCIALIDAD DE MAYO 2020.</t>
  </si>
  <si>
    <t>ASESORÍA EN MATERIA DE NUTRICIÓN A TRAVÉS DE LA ZONA 360 - ORIENTACIÓN Y PREVENCIÓN + INFORMACIÓN Y DIFUSIÓN (ÁREA DE NUTRICIÓN) DEL CENTRO PODER JOVEN, COORD. INSTITUTO POTOSINO DE LA JUVENTUD, S.L.P., CORRESPONDIENTE A LA PRIMERA PARCIALIDAD DE MAYO 2020.</t>
  </si>
  <si>
    <t>RESPONSABLE DE LOGÍSTICA Y OPERACIÓN DEL EQUIPO Y MOBILIARIO DEL CENTRO PODER JOVEN 2.0 Y CENTRO PODER JOVEN MÓVIL, COORD. INSTITUTO POTOSINO DE LA JUVENTUD, S.L.P., CORRESPONDIENTE A LA PRIMERA PARCIALIDAD DE MAYO 2020.</t>
  </si>
  <si>
    <t>RESPONSABLE ÁREA DE ARCHIVO ADMINISTRATIVO DEL CENTRO PODER JOVEN COORDINACIÓN INPOJUVE, CORRESPONDIENTE A LA PRIMERA PARCIALIDAD DE MAYO 2020.</t>
  </si>
  <si>
    <t>RESPONSABLE DE PADRÓN DE BENEFICIARIOS E INDICADORES DE GESTIÓN DEL CENTRO PODER JOVEN  COORDINACIÓN INPOJUVE, CORRESPONDIENTE A LA PRIMERA PARCIALIDAD DE MAYO 2020.</t>
  </si>
  <si>
    <t>APOYO PARA ELABORACIÓN DE CONTENIDOS AUDIOVISUALES PARA LA DIFUSIÓN DE EVENTOS Y ACTIVIDADES DEL CENTRO PODER JOVEN COORDINACIÓN INPOJUVE, CORRESPONDIENTE A LA PRIMERA PARCIALIDAD DE MAYO 2020.</t>
  </si>
  <si>
    <t>RESPONSABLE MANTENIMIENTO TURNO MATUTINO DE LAS ZONAS: 360, TIC´s E INTERACTIVA DEL CENTRO PODER JOVEN COORDINACIÓN INPOJUVE, CORRESPONDIENTE A LA PRIMERA PARCIALIDAD DE MAYO 2020.</t>
  </si>
  <si>
    <t>APOYO EN TAREAS DE MANTENIMIENTO Y LIMPIEZA (TURNO VESPERTINO) DEL CENTRO PODER JOVEN COORDINACIÓN INPOJUVE, CORRESPONDIENTE A LA PRIMERA PARCIALIDAD DE MAYO 2020.</t>
  </si>
  <si>
    <t xml:space="preserve">MANEJO DE MEDIOS DE DIFUSIÓN Y PROMOCIÓN (RADIO, REDES SOCIALES Y/O CÁPSULAS INFORMATIVAS) DE LA CAMPAÑA #PREVENIRESTÁCHIDO, CORRESPONDIENTE A LA PRIMERA PARCIALIDAD DE MAYO 2020. </t>
  </si>
  <si>
    <t>APOYO ADMINISTRATIVO EN MATERIA DE CLASIFICACIÓN DEL ÁREA DE ARCHIVO DEL CENTRO PODER JOVEN, COORDINACIÓN INPOJUVE, CORRESPONDIENTE A LA PRIMERA PARCIALIDAD DE MAYO 2020.</t>
  </si>
  <si>
    <t>APOYO PARA GESTIÓN DOCUMENTAL (ELABORACIÓN DE INSTRUMENTOS DE CONTROL ARCHIVÍSTICO) DE ARCHIVO DEL CENTRO PODER JOVEN, COORDINACIÓN INPOJUVE, CORRESPONDIENTE A LA SEGUNDA PARCIALIDAD DE MAYO 2020.</t>
  </si>
  <si>
    <t>DISEÑO E IMAGEN PARA MATERIAL DIVERSO DE DIFUSIÓN Y PROMOCIÓN DE LOS EVENTOS Y ACTIVIDADES DE LA CAMPAÑA DE PREVENCIÓN A TRAVÉS DE DIFERENTES MEDIOS DE COMUNICACIÓN (REDES SOCIALES, PAGINA WEB, MEDIOS DE COMUNICACIÓN Y/ FÍSICO COMO LONAS, BANNERS, UTILITARIOS Y MATERIAL DIDÁCTICO ENTRE OTROS, DE LA CATEGORÍA #PREVENIRESTÁCHIDO, CORRESPONDIENTE A LA SEGUNDA PARCIALIDAD DE MAYO 2020.</t>
  </si>
  <si>
    <t>RESPONSABLE DE LOGÍSTICA Y OPERACIÓN DEL EQUIPO Y MOBILIARIO DEL CENTRO PODER JOVEN 2.0 Y CENTRO PODER JOVEN MÓVIL, COORD. INSTITUTO POTOSINO DE LA JUVENTUD, S.L.P., CORRESPONDIENTE A LA SEGUNDA PARCIALIDAD DE MAYO 2020.</t>
  </si>
  <si>
    <t>RESPONSABLE ÁREA DE ARCHIVO ADMINISTRATIVO DEL CENTRO PODER JOVEN COORDINACIÓN INPOJUVE, CORRESPONDIENTE A LA SEGUNDA PARCIALIDAD DE MAYO 2020.</t>
  </si>
  <si>
    <t>RESPONSABLE DE PADRÓN DE BENEFICIARIOS E INDICADORES DE GESTIÓN DEL CENTRO PODER JOVEN  COORDINACIÓN INPOJUVE, CORRESPONDIENTE A LA SEGUNDA PARCIALIDAD DE MAYO 2020.</t>
  </si>
  <si>
    <t>APOYO PARA ELABORACIÓN DE CONTENIDOS AUDIOVISUALES PARA LA DIFUSIÓN DE EVENTOS Y ACTIVIDADES DEL CENTRO PODER JOVEN COORDINACIÓN INPOJUVE, CORRESPONDIENTE A LA SEGUNDA PARCIALIDAD DE MAYO 2020.</t>
  </si>
  <si>
    <t>RESPONSABLE DE LA COORDINACIÓN CENTRO PODER JOVEN ZONA HUASTECA SUR CON SEDE EN TAMAZUNCHALE, S.L.P., CORRESPONDIENTE AL MES DE MAYO DE 2020.</t>
  </si>
  <si>
    <t>RESPONSABLE DE LA COORDINACIÓN CENTRO PODER JOVEN ZONA HUASTECA NORTE CON SEDE EN CD. VALLES, S.L.P., CORRESPONDIENTE AL MES DE MAYO DE 2020.</t>
  </si>
  <si>
    <t>RESPONSABLE DE LA COORDINACIÓN CENTRO PODER JOVEN ZONA MEDIA CON SEDE EN RIOVERDE, S.L.P., CORRESPONDIENTE AL MES DE MAYO DE 2020.</t>
  </si>
  <si>
    <t>RESPONSABLE CABINA DE RADIO "PODER JOVEN RADIO Y TELEVISIÓN" DEL CENTRO PODER JOVEN COORDINACIÓN INPOJUVE, CORRESPONDIENTE AL MES DE MAYO 2020.</t>
  </si>
  <si>
    <t>RESPONSABLE DE  NOTAS INFORMATIVAS, BOLETINES E INFORMACIÓN DIVERSA DEL INSTITUTO PARA MEDIOS DE COMUNICACIÓN DE PODER JOVEN RADIO Y TELEVISIÓN, CORRESPONDIENTE AL MES DE MAYO 2020.</t>
  </si>
  <si>
    <t>APOYO JURÍDICO AL ÁREA 360 DE SALUD EN MATERIA DE PREVENCIÓN DE RIESGOS CONTRA LA SALUD DE LA CATEGORÍA #PREVENIRESTÁCHIDO, CORRESPONDIENTE AL MES DE MAYO 2020.</t>
  </si>
  <si>
    <t>APOYO ADMINISTRATIVO EN MATERIA DE CLASIFICACIÓN DEL ÁREA DE ARCHIVO DEL CENTRO PODER JOVEN, COORDINACIÓN INPOJUVE, CORRESPONDIENTE A LA SEGUNDA PARCIALIDAD DE MAYO 2020.</t>
  </si>
  <si>
    <t>APOYO PARA GESTIÓN DOCUMENTAL (ELABORACIÓN DE INSTRUMENTOS DE CONTROL ARCHIVÍSTICO) DE ARCHIVO DEL CENTRO PODER JOVEN, COORDINACIÓN INPOJUVE, CORRESPONDIENTE A LA PRIMERA PARCIALIDAD DE MAYO 2020.</t>
  </si>
  <si>
    <t>RESPONSABLE MANTENIMIENTO TURNO MATUTINO DE LAS ZONAS: 360, TIC´s E INTERACTIVA DEL CENTRO PODER JOVEN COORDINACIÓN INPOJUVE, CORRESPONDIENTE A LA SEGUNDA PARCIALIDAD DE MAYO 2020.</t>
  </si>
  <si>
    <t>APOYO EN TAREAS DE MANTENIMIENTO Y LIMPIEZA (TURNO VESPERTINO) DEL CENTRO PODER JOVEN COORDINACIÓN INPOJUVE, CORRESPONDIENTE A LA SEGUNDA PARCIALIDAD DE MAYO 2020.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</si>
</sst>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mmm\-yyyy"/>
    <numFmt numFmtId="166" formatCode="[$-80A]dddd\,\ d&quot; de &quot;mmmm&quot; de &quot;yyyy"/>
    <numFmt numFmtId="167" formatCode="dd/mm/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000"/>
    <numFmt numFmtId="173" formatCode="0.000000"/>
    <numFmt numFmtId="174" formatCode="0.0000"/>
    <numFmt numFmtId="175" formatCode="0.000"/>
    <numFmt numFmtId="176" formatCode="_-* #,##0.0_-;\-* #,##0.0_-;_-* &quot;-&quot;??_-;_-@_-"/>
    <numFmt numFmtId="177" formatCode="_-* #,##0_-;\-* #,##0_-;_-* &quot;-&quot;??_-;_-@_-"/>
    <numFmt numFmtId="178" formatCode="0.0000000"/>
    <numFmt numFmtId="179" formatCode="0.00000000"/>
    <numFmt numFmtId="180" formatCode="0.000000000"/>
    <numFmt numFmtId="181" formatCode="_-* #,##0.000_-;\-* #,##0.000_-;_-* &quot;-&quot;??_-;_-@_-"/>
    <numFmt numFmtId="182" formatCode="0.0"/>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60"/>
      <name val="Arial Narrow"/>
      <family val="2"/>
    </font>
    <font>
      <b/>
      <sz val="12"/>
      <color indexed="60"/>
      <name val="Arial Narrow"/>
      <family val="2"/>
    </font>
    <font>
      <b/>
      <sz val="10"/>
      <color indexed="8"/>
      <name val="Arial Narrow"/>
      <family val="2"/>
    </font>
    <font>
      <b/>
      <sz val="9"/>
      <color indexed="60"/>
      <name val="Arial Narrow"/>
      <family val="2"/>
    </font>
    <font>
      <b/>
      <i/>
      <u val="single"/>
      <sz val="7.5"/>
      <color indexed="6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663300"/>
      <name val="Arial Narrow"/>
      <family val="2"/>
    </font>
    <font>
      <b/>
      <sz val="12"/>
      <color rgb="FF663300"/>
      <name val="Arial Narrow"/>
      <family val="2"/>
    </font>
    <font>
      <b/>
      <sz val="10"/>
      <color theme="1"/>
      <name val="Arial Narrow"/>
      <family val="2"/>
    </font>
    <font>
      <b/>
      <sz val="9"/>
      <color rgb="FF663300"/>
      <name val="Arial Narrow"/>
      <family val="2"/>
    </font>
    <font>
      <b/>
      <i/>
      <u val="single"/>
      <sz val="7.5"/>
      <color rgb="FFC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19">
    <xf numFmtId="0" fontId="0" fillId="0" borderId="0" xfId="0" applyFont="1" applyAlignment="1">
      <alignment/>
    </xf>
    <xf numFmtId="15" fontId="43" fillId="16" borderId="10" xfId="0" applyNumberFormat="1" applyFont="1" applyFill="1" applyBorder="1" applyAlignment="1">
      <alignment horizontal="center" vertical="center"/>
    </xf>
    <xf numFmtId="0" fontId="43" fillId="16" borderId="10" xfId="0" applyFont="1" applyFill="1" applyBorder="1" applyAlignment="1">
      <alignment horizontal="center" vertical="center" wrapText="1"/>
    </xf>
    <xf numFmtId="15" fontId="43" fillId="0" borderId="0" xfId="0" applyNumberFormat="1"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0" xfId="0" applyFont="1" applyAlignment="1">
      <alignment/>
    </xf>
    <xf numFmtId="0" fontId="43" fillId="0" borderId="0" xfId="0" applyFont="1" applyAlignment="1">
      <alignment wrapText="1"/>
    </xf>
    <xf numFmtId="0" fontId="44" fillId="0" borderId="0" xfId="0" applyFont="1" applyAlignment="1">
      <alignment/>
    </xf>
    <xf numFmtId="0" fontId="43" fillId="0" borderId="0" xfId="0" applyFont="1" applyAlignment="1">
      <alignment/>
    </xf>
    <xf numFmtId="43" fontId="43" fillId="0" borderId="0" xfId="49" applyFont="1" applyAlignment="1">
      <alignment/>
    </xf>
    <xf numFmtId="43" fontId="43" fillId="16" borderId="10" xfId="49" applyFont="1" applyFill="1" applyBorder="1" applyAlignment="1">
      <alignment horizontal="center" vertical="center"/>
    </xf>
    <xf numFmtId="43" fontId="43" fillId="0" borderId="0" xfId="49" applyFont="1" applyFill="1" applyBorder="1" applyAlignment="1">
      <alignment horizontal="center" vertical="center"/>
    </xf>
    <xf numFmtId="15" fontId="43" fillId="16" borderId="11" xfId="0" applyNumberFormat="1" applyFont="1" applyFill="1" applyBorder="1" applyAlignment="1">
      <alignment horizontal="center" vertical="center"/>
    </xf>
    <xf numFmtId="0" fontId="0" fillId="0" borderId="0" xfId="0" applyAlignment="1">
      <alignment/>
    </xf>
    <xf numFmtId="43" fontId="43" fillId="0" borderId="0" xfId="49" applyFont="1" applyAlignment="1">
      <alignment horizontal="center" vertical="center"/>
    </xf>
    <xf numFmtId="0" fontId="43" fillId="0" borderId="12" xfId="0" applyFont="1" applyBorder="1" applyAlignment="1">
      <alignment horizontal="left"/>
    </xf>
    <xf numFmtId="167" fontId="43" fillId="0" borderId="12" xfId="0" applyNumberFormat="1" applyFont="1" applyBorder="1" applyAlignment="1">
      <alignment horizontal="left"/>
    </xf>
    <xf numFmtId="43" fontId="43" fillId="0" borderId="12" xfId="49" applyFont="1" applyBorder="1" applyAlignment="1">
      <alignment horizontal="left"/>
    </xf>
    <xf numFmtId="167" fontId="43" fillId="16" borderId="10" xfId="0" applyNumberFormat="1" applyFont="1" applyFill="1" applyBorder="1" applyAlignment="1">
      <alignment horizontal="center" vertical="center"/>
    </xf>
    <xf numFmtId="167" fontId="43" fillId="0" borderId="0" xfId="0" applyNumberFormat="1" applyFont="1" applyFill="1" applyBorder="1" applyAlignment="1">
      <alignment horizontal="center" vertical="center"/>
    </xf>
    <xf numFmtId="167" fontId="44" fillId="0" borderId="0" xfId="0" applyNumberFormat="1" applyFont="1" applyAlignment="1">
      <alignment/>
    </xf>
    <xf numFmtId="167" fontId="43" fillId="0" borderId="0" xfId="0" applyNumberFormat="1" applyFont="1" applyAlignment="1">
      <alignment/>
    </xf>
    <xf numFmtId="167" fontId="43" fillId="0" borderId="0" xfId="0" applyNumberFormat="1" applyFont="1" applyAlignment="1">
      <alignment horizontal="center"/>
    </xf>
    <xf numFmtId="43" fontId="43" fillId="16" borderId="10" xfId="49" applyFont="1" applyFill="1" applyBorder="1" applyAlignment="1">
      <alignment horizontal="center" vertical="center" wrapText="1"/>
    </xf>
    <xf numFmtId="167" fontId="43" fillId="0" borderId="0" xfId="0" applyNumberFormat="1" applyFont="1" applyFill="1" applyBorder="1" applyAlignment="1">
      <alignment horizontal="center" vertical="center" wrapText="1"/>
    </xf>
    <xf numFmtId="43" fontId="43" fillId="0" borderId="0" xfId="49" applyFont="1" applyFill="1" applyBorder="1" applyAlignment="1">
      <alignment horizontal="center" vertical="center" wrapText="1"/>
    </xf>
    <xf numFmtId="0" fontId="0" fillId="33" borderId="0" xfId="0" applyFont="1" applyFill="1" applyAlignment="1">
      <alignment/>
    </xf>
    <xf numFmtId="0" fontId="0" fillId="0" borderId="0" xfId="0" applyFill="1" applyAlignment="1">
      <alignment/>
    </xf>
    <xf numFmtId="0" fontId="0" fillId="0" borderId="0" xfId="0" applyFont="1" applyFill="1" applyAlignment="1">
      <alignment/>
    </xf>
    <xf numFmtId="49" fontId="43" fillId="0" borderId="0" xfId="0" applyNumberFormat="1" applyFont="1" applyFill="1" applyBorder="1" applyAlignment="1">
      <alignment horizontal="center" vertical="center"/>
    </xf>
    <xf numFmtId="0" fontId="45" fillId="0" borderId="0" xfId="0" applyFont="1" applyFill="1" applyBorder="1" applyAlignment="1">
      <alignment/>
    </xf>
    <xf numFmtId="167" fontId="45" fillId="0" borderId="0" xfId="0" applyNumberFormat="1" applyFont="1" applyFill="1" applyBorder="1" applyAlignment="1">
      <alignment horizontal="center"/>
    </xf>
    <xf numFmtId="0" fontId="45" fillId="0" borderId="0" xfId="0" applyFont="1" applyFill="1" applyBorder="1" applyAlignment="1">
      <alignment wrapText="1"/>
    </xf>
    <xf numFmtId="43" fontId="45" fillId="0" borderId="0" xfId="49" applyFont="1" applyFill="1" applyBorder="1" applyAlignment="1">
      <alignment/>
    </xf>
    <xf numFmtId="14" fontId="45" fillId="0" borderId="0" xfId="0" applyNumberFormat="1" applyFont="1" applyFill="1" applyBorder="1" applyAlignment="1">
      <alignment horizontal="center"/>
    </xf>
    <xf numFmtId="0" fontId="43" fillId="0" borderId="0" xfId="0" applyFont="1" applyAlignment="1">
      <alignment horizontal="center" vertical="center"/>
    </xf>
    <xf numFmtId="14" fontId="44" fillId="0" borderId="0" xfId="0" applyNumberFormat="1" applyFont="1" applyAlignment="1">
      <alignment/>
    </xf>
    <xf numFmtId="14" fontId="43" fillId="0" borderId="0" xfId="0" applyNumberFormat="1" applyFont="1" applyAlignment="1">
      <alignment/>
    </xf>
    <xf numFmtId="14" fontId="43" fillId="16" borderId="10" xfId="0" applyNumberFormat="1" applyFont="1" applyFill="1" applyBorder="1" applyAlignment="1">
      <alignment horizontal="center" vertical="center"/>
    </xf>
    <xf numFmtId="14" fontId="43" fillId="0" borderId="0" xfId="0" applyNumberFormat="1" applyFont="1" applyAlignment="1">
      <alignment horizontal="center"/>
    </xf>
    <xf numFmtId="4" fontId="43" fillId="16" borderId="10" xfId="49" applyNumberFormat="1" applyFont="1" applyFill="1" applyBorder="1" applyAlignment="1">
      <alignment horizontal="center" vertical="center"/>
    </xf>
    <xf numFmtId="4" fontId="43" fillId="0" borderId="0" xfId="49" applyNumberFormat="1" applyFont="1" applyAlignment="1">
      <alignment/>
    </xf>
    <xf numFmtId="0" fontId="43" fillId="0" borderId="0" xfId="0" applyFont="1" applyBorder="1" applyAlignment="1">
      <alignment horizontal="center" wrapText="1"/>
    </xf>
    <xf numFmtId="14" fontId="43" fillId="0" borderId="0" xfId="0" applyNumberFormat="1" applyFont="1" applyFill="1" applyBorder="1" applyAlignment="1">
      <alignment horizontal="center" vertical="center"/>
    </xf>
    <xf numFmtId="49" fontId="43" fillId="16" borderId="11" xfId="0" applyNumberFormat="1" applyFont="1" applyFill="1" applyBorder="1" applyAlignment="1">
      <alignment horizontal="center" vertical="center"/>
    </xf>
    <xf numFmtId="14" fontId="44" fillId="0" borderId="0" xfId="0" applyNumberFormat="1" applyFont="1" applyAlignment="1">
      <alignment horizontal="center" vertical="center" wrapText="1"/>
    </xf>
    <xf numFmtId="14" fontId="43" fillId="0" borderId="0" xfId="0" applyNumberFormat="1" applyFont="1" applyAlignment="1">
      <alignment horizontal="center" vertical="center" wrapText="1"/>
    </xf>
    <xf numFmtId="14" fontId="43" fillId="16" borderId="10" xfId="0" applyNumberFormat="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49" fontId="43" fillId="0" borderId="0" xfId="0" applyNumberFormat="1" applyFont="1" applyAlignment="1">
      <alignment horizontal="center" vertical="center" wrapText="1"/>
    </xf>
    <xf numFmtId="49" fontId="43" fillId="16" borderId="13" xfId="0" applyNumberFormat="1" applyFont="1" applyFill="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0" xfId="0" applyNumberFormat="1" applyFont="1" applyFill="1" applyBorder="1" applyAlignment="1">
      <alignment horizontal="center" vertical="center" wrapText="1"/>
    </xf>
    <xf numFmtId="14" fontId="43" fillId="0" borderId="0" xfId="0" applyNumberFormat="1" applyFont="1" applyBorder="1" applyAlignment="1">
      <alignment horizontal="center" wrapText="1"/>
    </xf>
    <xf numFmtId="0" fontId="43" fillId="0" borderId="14" xfId="0" applyFont="1" applyFill="1" applyBorder="1" applyAlignment="1">
      <alignment horizontal="center" vertical="center" wrapText="1"/>
    </xf>
    <xf numFmtId="4" fontId="43" fillId="0" borderId="0" xfId="0" applyNumberFormat="1" applyFont="1" applyFill="1" applyBorder="1" applyAlignment="1">
      <alignment horizontal="center" vertical="center" wrapText="1"/>
    </xf>
    <xf numFmtId="4" fontId="43" fillId="0" borderId="0" xfId="49" applyNumberFormat="1" applyFont="1" applyBorder="1" applyAlignment="1">
      <alignment horizontal="center" wrapText="1"/>
    </xf>
    <xf numFmtId="49" fontId="43" fillId="0" borderId="0" xfId="0" applyNumberFormat="1" applyFont="1" applyBorder="1" applyAlignment="1">
      <alignment horizontal="center" vertical="center" wrapText="1"/>
    </xf>
    <xf numFmtId="4" fontId="43" fillId="0" borderId="0" xfId="0" applyNumberFormat="1" applyFont="1" applyAlignment="1">
      <alignment vertical="center" wrapText="1"/>
    </xf>
    <xf numFmtId="4" fontId="43" fillId="0" borderId="0" xfId="49" applyNumberFormat="1" applyFont="1" applyAlignment="1">
      <alignment vertical="center"/>
    </xf>
    <xf numFmtId="14" fontId="44" fillId="0" borderId="0" xfId="0" applyNumberFormat="1" applyFont="1" applyAlignment="1">
      <alignment vertical="center"/>
    </xf>
    <xf numFmtId="14" fontId="43" fillId="0" borderId="0" xfId="0" applyNumberFormat="1" applyFont="1" applyAlignment="1">
      <alignment vertical="center"/>
    </xf>
    <xf numFmtId="14" fontId="43" fillId="0" borderId="0" xfId="0" applyNumberFormat="1" applyFont="1" applyAlignment="1">
      <alignment horizontal="center" vertical="center"/>
    </xf>
    <xf numFmtId="14" fontId="43" fillId="0" borderId="14" xfId="0" applyNumberFormat="1" applyFont="1" applyBorder="1" applyAlignment="1">
      <alignment horizontal="center" vertical="center"/>
    </xf>
    <xf numFmtId="4" fontId="43" fillId="0" borderId="14" xfId="49" applyNumberFormat="1" applyFont="1" applyBorder="1" applyAlignment="1">
      <alignment vertical="center"/>
    </xf>
    <xf numFmtId="49" fontId="43" fillId="0" borderId="13" xfId="0" applyNumberFormat="1" applyFont="1" applyFill="1" applyBorder="1" applyAlignment="1">
      <alignment horizontal="center" vertical="center"/>
    </xf>
    <xf numFmtId="14" fontId="43" fillId="0" borderId="14" xfId="0" applyNumberFormat="1" applyFont="1" applyFill="1" applyBorder="1" applyAlignment="1">
      <alignment horizontal="center" vertical="center"/>
    </xf>
    <xf numFmtId="43" fontId="43" fillId="0" borderId="15" xfId="49" applyFont="1" applyFill="1" applyBorder="1" applyAlignment="1">
      <alignment horizontal="center" vertical="center"/>
    </xf>
    <xf numFmtId="49" fontId="43" fillId="0" borderId="0" xfId="0" applyNumberFormat="1" applyFont="1" applyAlignment="1">
      <alignment horizontal="center"/>
    </xf>
    <xf numFmtId="14" fontId="43" fillId="0" borderId="16" xfId="0" applyNumberFormat="1" applyFont="1" applyFill="1" applyBorder="1" applyAlignment="1">
      <alignment horizontal="center" vertical="center" wrapText="1"/>
    </xf>
    <xf numFmtId="0" fontId="43" fillId="0" borderId="16" xfId="0" applyFont="1" applyFill="1" applyBorder="1" applyAlignment="1">
      <alignment horizontal="left" vertical="center" wrapText="1"/>
    </xf>
    <xf numFmtId="0" fontId="43" fillId="0" borderId="16" xfId="0" applyFont="1" applyFill="1" applyBorder="1" applyAlignment="1">
      <alignment horizontal="justify" vertical="center" wrapText="1"/>
    </xf>
    <xf numFmtId="43" fontId="43" fillId="0" borderId="0" xfId="49" applyFont="1" applyAlignment="1">
      <alignment vertical="center" wrapText="1"/>
    </xf>
    <xf numFmtId="43" fontId="43" fillId="0" borderId="0" xfId="49" applyFont="1" applyBorder="1" applyAlignment="1">
      <alignment vertical="center" wrapText="1"/>
    </xf>
    <xf numFmtId="0" fontId="44" fillId="0" borderId="0" xfId="0" applyFont="1" applyAlignment="1">
      <alignment vertical="center" wrapText="1"/>
    </xf>
    <xf numFmtId="0" fontId="43" fillId="0" borderId="0" xfId="0" applyFont="1" applyAlignment="1">
      <alignment vertical="center" wrapText="1"/>
    </xf>
    <xf numFmtId="0" fontId="43" fillId="0" borderId="14" xfId="0" applyFont="1" applyBorder="1" applyAlignment="1">
      <alignment vertical="center" wrapText="1"/>
    </xf>
    <xf numFmtId="0" fontId="43" fillId="0" borderId="0" xfId="0" applyFont="1" applyAlignment="1">
      <alignment horizontal="center"/>
    </xf>
    <xf numFmtId="0" fontId="43" fillId="0" borderId="0" xfId="0" applyFont="1" applyFill="1" applyBorder="1" applyAlignment="1">
      <alignment vertical="center"/>
    </xf>
    <xf numFmtId="0" fontId="43" fillId="0" borderId="0" xfId="0" applyFont="1" applyAlignment="1">
      <alignment horizontal="center"/>
    </xf>
    <xf numFmtId="4" fontId="43" fillId="0" borderId="17" xfId="0" applyNumberFormat="1" applyFont="1" applyFill="1" applyBorder="1" applyAlignment="1">
      <alignment horizontal="center" vertical="center" wrapText="1"/>
    </xf>
    <xf numFmtId="15" fontId="43" fillId="33" borderId="12" xfId="0" applyNumberFormat="1" applyFont="1" applyFill="1" applyBorder="1" applyAlignment="1">
      <alignment horizontal="center" vertical="center"/>
    </xf>
    <xf numFmtId="14" fontId="43" fillId="33" borderId="12" xfId="0" applyNumberFormat="1" applyFont="1" applyFill="1" applyBorder="1" applyAlignment="1">
      <alignment horizontal="center" vertical="center"/>
    </xf>
    <xf numFmtId="0" fontId="43" fillId="33" borderId="12" xfId="0" applyFont="1" applyFill="1" applyBorder="1" applyAlignment="1">
      <alignment horizontal="center" vertical="center" wrapText="1"/>
    </xf>
    <xf numFmtId="4" fontId="43" fillId="33" borderId="12" xfId="49" applyNumberFormat="1" applyFont="1" applyFill="1" applyBorder="1" applyAlignment="1">
      <alignment horizontal="center" vertical="center"/>
    </xf>
    <xf numFmtId="0" fontId="43" fillId="0" borderId="13" xfId="0" applyFont="1" applyBorder="1" applyAlignment="1">
      <alignment horizontal="center" vertical="center"/>
    </xf>
    <xf numFmtId="0" fontId="46" fillId="0" borderId="18" xfId="0" applyFont="1" applyFill="1" applyBorder="1" applyAlignment="1">
      <alignment horizontal="center" vertical="center" wrapText="1"/>
    </xf>
    <xf numFmtId="0" fontId="0" fillId="0" borderId="0" xfId="0" applyFont="1" applyFill="1" applyAlignment="1">
      <alignment/>
    </xf>
    <xf numFmtId="14" fontId="0" fillId="0" borderId="0" xfId="0" applyNumberFormat="1" applyFont="1" applyAlignment="1">
      <alignment/>
    </xf>
    <xf numFmtId="0" fontId="0" fillId="0" borderId="0" xfId="0" applyFont="1" applyAlignment="1">
      <alignment wrapText="1"/>
    </xf>
    <xf numFmtId="43" fontId="0" fillId="0" borderId="0" xfId="49" applyFont="1" applyAlignment="1">
      <alignment/>
    </xf>
    <xf numFmtId="0" fontId="0" fillId="0" borderId="0" xfId="0" applyFont="1" applyFill="1" applyBorder="1" applyAlignment="1">
      <alignment horizontal="left" vertical="center" wrapText="1"/>
    </xf>
    <xf numFmtId="43" fontId="0" fillId="0" borderId="0" xfId="49" applyFont="1" applyFill="1" applyAlignment="1">
      <alignment/>
    </xf>
    <xf numFmtId="14" fontId="43" fillId="0" borderId="19" xfId="0" applyNumberFormat="1"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19" xfId="0" applyFont="1" applyFill="1" applyBorder="1" applyAlignment="1">
      <alignment horizontal="justify" vertical="center" wrapText="1"/>
    </xf>
    <xf numFmtId="0" fontId="43" fillId="0" borderId="18" xfId="0" applyFont="1" applyFill="1" applyBorder="1" applyAlignment="1">
      <alignment horizontal="center" vertical="center"/>
    </xf>
    <xf numFmtId="0" fontId="43" fillId="0" borderId="20" xfId="0" applyFont="1" applyFill="1" applyBorder="1" applyAlignment="1">
      <alignment horizontal="center" vertical="center"/>
    </xf>
    <xf numFmtId="4" fontId="43" fillId="0" borderId="21" xfId="0" applyNumberFormat="1" applyFont="1" applyFill="1" applyBorder="1" applyAlignment="1">
      <alignment horizontal="center" vertical="center" wrapText="1"/>
    </xf>
    <xf numFmtId="0" fontId="43" fillId="0" borderId="22" xfId="0" applyFont="1" applyFill="1" applyBorder="1" applyAlignment="1">
      <alignment horizontal="center" vertical="center"/>
    </xf>
    <xf numFmtId="14" fontId="43" fillId="0" borderId="23" xfId="0" applyNumberFormat="1" applyFont="1" applyFill="1" applyBorder="1" applyAlignment="1">
      <alignment horizontal="center" vertical="center" wrapText="1"/>
    </xf>
    <xf numFmtId="0" fontId="43" fillId="0" borderId="23" xfId="0" applyFont="1" applyFill="1" applyBorder="1" applyAlignment="1">
      <alignment horizontal="left" vertical="center" wrapText="1"/>
    </xf>
    <xf numFmtId="0" fontId="43" fillId="0" borderId="23" xfId="0" applyFont="1" applyFill="1" applyBorder="1" applyAlignment="1">
      <alignment horizontal="justify" vertical="center" wrapText="1"/>
    </xf>
    <xf numFmtId="4" fontId="43" fillId="0" borderId="24" xfId="0" applyNumberFormat="1" applyFont="1" applyFill="1" applyBorder="1" applyAlignment="1">
      <alignment horizontal="center" vertical="center" wrapText="1"/>
    </xf>
    <xf numFmtId="0" fontId="46" fillId="0" borderId="16" xfId="0" applyFont="1" applyFill="1" applyBorder="1" applyAlignment="1">
      <alignment horizontal="justify" vertical="center" wrapText="1"/>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center"/>
    </xf>
    <xf numFmtId="0" fontId="43" fillId="0" borderId="0" xfId="0" applyFont="1" applyFill="1" applyAlignment="1">
      <alignment horizontal="center" vertical="center" wrapText="1"/>
    </xf>
    <xf numFmtId="0" fontId="46" fillId="0" borderId="20"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3" fillId="0" borderId="0" xfId="0" applyFont="1" applyAlignment="1">
      <alignment horizontal="center" wrapText="1"/>
    </xf>
    <xf numFmtId="0" fontId="43" fillId="0" borderId="0" xfId="0" applyFont="1" applyAlignment="1">
      <alignment horizontal="center"/>
    </xf>
    <xf numFmtId="15" fontId="47" fillId="0" borderId="0" xfId="0" applyNumberFormat="1" applyFont="1" applyFill="1" applyBorder="1" applyAlignment="1">
      <alignment horizontal="left" vertical="center" wrapText="1"/>
    </xf>
    <xf numFmtId="0" fontId="44" fillId="0" borderId="0" xfId="0" applyFont="1" applyAlignment="1">
      <alignment horizont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25" xfId="0" applyFont="1" applyFill="1" applyBorder="1" applyAlignment="1">
      <alignment horizontal="center" vertical="center"/>
    </xf>
    <xf numFmtId="0" fontId="44"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9525</xdr:rowOff>
    </xdr:from>
    <xdr:to>
      <xdr:col>3</xdr:col>
      <xdr:colOff>114300</xdr:colOff>
      <xdr:row>6</xdr:row>
      <xdr:rowOff>19050</xdr:rowOff>
    </xdr:to>
    <xdr:pic>
      <xdr:nvPicPr>
        <xdr:cNvPr id="1" name="Imagen 2"/>
        <xdr:cNvPicPr preferRelativeResize="1">
          <a:picLocks noChangeAspect="1"/>
        </xdr:cNvPicPr>
      </xdr:nvPicPr>
      <xdr:blipFill>
        <a:blip r:embed="rId1"/>
        <a:stretch>
          <a:fillRect/>
        </a:stretch>
      </xdr:blipFill>
      <xdr:spPr>
        <a:xfrm>
          <a:off x="1171575" y="590550"/>
          <a:ext cx="2914650" cy="885825"/>
        </a:xfrm>
        <a:prstGeom prst="rect">
          <a:avLst/>
        </a:prstGeom>
        <a:noFill/>
        <a:ln w="9525" cmpd="sng">
          <a:noFill/>
        </a:ln>
      </xdr:spPr>
    </xdr:pic>
    <xdr:clientData/>
  </xdr:twoCellAnchor>
  <xdr:twoCellAnchor>
    <xdr:from>
      <xdr:col>0</xdr:col>
      <xdr:colOff>57150</xdr:colOff>
      <xdr:row>2</xdr:row>
      <xdr:rowOff>104775</xdr:rowOff>
    </xdr:from>
    <xdr:to>
      <xdr:col>0</xdr:col>
      <xdr:colOff>885825</xdr:colOff>
      <xdr:row>6</xdr:row>
      <xdr:rowOff>47625</xdr:rowOff>
    </xdr:to>
    <xdr:pic>
      <xdr:nvPicPr>
        <xdr:cNvPr id="2"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57150" y="495300"/>
          <a:ext cx="828675" cy="1009650"/>
        </a:xfrm>
        <a:prstGeom prst="rect">
          <a:avLst/>
        </a:prstGeom>
        <a:noFill/>
        <a:ln w="9525" cmpd="sng">
          <a:noFill/>
        </a:ln>
      </xdr:spPr>
    </xdr:pic>
    <xdr:clientData/>
  </xdr:twoCellAnchor>
  <xdr:twoCellAnchor>
    <xdr:from>
      <xdr:col>0</xdr:col>
      <xdr:colOff>838200</xdr:colOff>
      <xdr:row>3</xdr:row>
      <xdr:rowOff>0</xdr:rowOff>
    </xdr:from>
    <xdr:to>
      <xdr:col>1</xdr:col>
      <xdr:colOff>47625</xdr:colOff>
      <xdr:row>6</xdr:row>
      <xdr:rowOff>19050</xdr:rowOff>
    </xdr:to>
    <xdr:pic>
      <xdr:nvPicPr>
        <xdr:cNvPr id="3" name="Imagen 2"/>
        <xdr:cNvPicPr preferRelativeResize="1">
          <a:picLocks noChangeAspect="1"/>
        </xdr:cNvPicPr>
      </xdr:nvPicPr>
      <xdr:blipFill>
        <a:blip r:embed="rId1"/>
        <a:srcRect l="48666" r="45286"/>
        <a:stretch>
          <a:fillRect/>
        </a:stretch>
      </xdr:blipFill>
      <xdr:spPr>
        <a:xfrm>
          <a:off x="838200" y="581025"/>
          <a:ext cx="1905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9525</xdr:rowOff>
    </xdr:from>
    <xdr:to>
      <xdr:col>3</xdr:col>
      <xdr:colOff>114300</xdr:colOff>
      <xdr:row>6</xdr:row>
      <xdr:rowOff>19050</xdr:rowOff>
    </xdr:to>
    <xdr:pic>
      <xdr:nvPicPr>
        <xdr:cNvPr id="1" name="Imagen 2"/>
        <xdr:cNvPicPr preferRelativeResize="1">
          <a:picLocks noChangeAspect="1"/>
        </xdr:cNvPicPr>
      </xdr:nvPicPr>
      <xdr:blipFill>
        <a:blip r:embed="rId1"/>
        <a:stretch>
          <a:fillRect/>
        </a:stretch>
      </xdr:blipFill>
      <xdr:spPr>
        <a:xfrm>
          <a:off x="1171575" y="590550"/>
          <a:ext cx="2819400" cy="885825"/>
        </a:xfrm>
        <a:prstGeom prst="rect">
          <a:avLst/>
        </a:prstGeom>
        <a:noFill/>
        <a:ln w="9525" cmpd="sng">
          <a:noFill/>
        </a:ln>
      </xdr:spPr>
    </xdr:pic>
    <xdr:clientData/>
  </xdr:twoCellAnchor>
  <xdr:twoCellAnchor>
    <xdr:from>
      <xdr:col>0</xdr:col>
      <xdr:colOff>57150</xdr:colOff>
      <xdr:row>2</xdr:row>
      <xdr:rowOff>104775</xdr:rowOff>
    </xdr:from>
    <xdr:to>
      <xdr:col>0</xdr:col>
      <xdr:colOff>885825</xdr:colOff>
      <xdr:row>6</xdr:row>
      <xdr:rowOff>47625</xdr:rowOff>
    </xdr:to>
    <xdr:pic>
      <xdr:nvPicPr>
        <xdr:cNvPr id="2"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57150" y="495300"/>
          <a:ext cx="828675" cy="1009650"/>
        </a:xfrm>
        <a:prstGeom prst="rect">
          <a:avLst/>
        </a:prstGeom>
        <a:noFill/>
        <a:ln w="9525" cmpd="sng">
          <a:noFill/>
        </a:ln>
      </xdr:spPr>
    </xdr:pic>
    <xdr:clientData/>
  </xdr:twoCellAnchor>
  <xdr:twoCellAnchor>
    <xdr:from>
      <xdr:col>0</xdr:col>
      <xdr:colOff>838200</xdr:colOff>
      <xdr:row>3</xdr:row>
      <xdr:rowOff>0</xdr:rowOff>
    </xdr:from>
    <xdr:to>
      <xdr:col>1</xdr:col>
      <xdr:colOff>47625</xdr:colOff>
      <xdr:row>6</xdr:row>
      <xdr:rowOff>19050</xdr:rowOff>
    </xdr:to>
    <xdr:pic>
      <xdr:nvPicPr>
        <xdr:cNvPr id="3" name="Imagen 2"/>
        <xdr:cNvPicPr preferRelativeResize="1">
          <a:picLocks noChangeAspect="1"/>
        </xdr:cNvPicPr>
      </xdr:nvPicPr>
      <xdr:blipFill>
        <a:blip r:embed="rId1"/>
        <a:srcRect l="48666" r="45286"/>
        <a:stretch>
          <a:fillRect/>
        </a:stretch>
      </xdr:blipFill>
      <xdr:spPr>
        <a:xfrm>
          <a:off x="838200" y="581025"/>
          <a:ext cx="19050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9525</xdr:rowOff>
    </xdr:from>
    <xdr:to>
      <xdr:col>3</xdr:col>
      <xdr:colOff>114300</xdr:colOff>
      <xdr:row>6</xdr:row>
      <xdr:rowOff>19050</xdr:rowOff>
    </xdr:to>
    <xdr:pic>
      <xdr:nvPicPr>
        <xdr:cNvPr id="1" name="Imagen 2"/>
        <xdr:cNvPicPr preferRelativeResize="1">
          <a:picLocks noChangeAspect="1"/>
        </xdr:cNvPicPr>
      </xdr:nvPicPr>
      <xdr:blipFill>
        <a:blip r:embed="rId1"/>
        <a:stretch>
          <a:fillRect/>
        </a:stretch>
      </xdr:blipFill>
      <xdr:spPr>
        <a:xfrm>
          <a:off x="1171575" y="590550"/>
          <a:ext cx="2819400" cy="885825"/>
        </a:xfrm>
        <a:prstGeom prst="rect">
          <a:avLst/>
        </a:prstGeom>
        <a:noFill/>
        <a:ln w="9525" cmpd="sng">
          <a:noFill/>
        </a:ln>
      </xdr:spPr>
    </xdr:pic>
    <xdr:clientData/>
  </xdr:twoCellAnchor>
  <xdr:twoCellAnchor>
    <xdr:from>
      <xdr:col>0</xdr:col>
      <xdr:colOff>57150</xdr:colOff>
      <xdr:row>2</xdr:row>
      <xdr:rowOff>104775</xdr:rowOff>
    </xdr:from>
    <xdr:to>
      <xdr:col>0</xdr:col>
      <xdr:colOff>885825</xdr:colOff>
      <xdr:row>6</xdr:row>
      <xdr:rowOff>47625</xdr:rowOff>
    </xdr:to>
    <xdr:pic>
      <xdr:nvPicPr>
        <xdr:cNvPr id="2"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57150" y="495300"/>
          <a:ext cx="828675" cy="1009650"/>
        </a:xfrm>
        <a:prstGeom prst="rect">
          <a:avLst/>
        </a:prstGeom>
        <a:noFill/>
        <a:ln w="9525" cmpd="sng">
          <a:noFill/>
        </a:ln>
      </xdr:spPr>
    </xdr:pic>
    <xdr:clientData/>
  </xdr:twoCellAnchor>
  <xdr:twoCellAnchor>
    <xdr:from>
      <xdr:col>0</xdr:col>
      <xdr:colOff>838200</xdr:colOff>
      <xdr:row>3</xdr:row>
      <xdr:rowOff>0</xdr:rowOff>
    </xdr:from>
    <xdr:to>
      <xdr:col>1</xdr:col>
      <xdr:colOff>47625</xdr:colOff>
      <xdr:row>6</xdr:row>
      <xdr:rowOff>19050</xdr:rowOff>
    </xdr:to>
    <xdr:pic>
      <xdr:nvPicPr>
        <xdr:cNvPr id="3" name="Imagen 2"/>
        <xdr:cNvPicPr preferRelativeResize="1">
          <a:picLocks noChangeAspect="1"/>
        </xdr:cNvPicPr>
      </xdr:nvPicPr>
      <xdr:blipFill>
        <a:blip r:embed="rId1"/>
        <a:srcRect l="48666" r="45286"/>
        <a:stretch>
          <a:fillRect/>
        </a:stretch>
      </xdr:blipFill>
      <xdr:spPr>
        <a:xfrm>
          <a:off x="838200" y="581025"/>
          <a:ext cx="19050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9525</xdr:rowOff>
    </xdr:from>
    <xdr:to>
      <xdr:col>3</xdr:col>
      <xdr:colOff>114300</xdr:colOff>
      <xdr:row>6</xdr:row>
      <xdr:rowOff>19050</xdr:rowOff>
    </xdr:to>
    <xdr:pic>
      <xdr:nvPicPr>
        <xdr:cNvPr id="1" name="Imagen 2"/>
        <xdr:cNvPicPr preferRelativeResize="1">
          <a:picLocks noChangeAspect="1"/>
        </xdr:cNvPicPr>
      </xdr:nvPicPr>
      <xdr:blipFill>
        <a:blip r:embed="rId1"/>
        <a:stretch>
          <a:fillRect/>
        </a:stretch>
      </xdr:blipFill>
      <xdr:spPr>
        <a:xfrm>
          <a:off x="1171575" y="590550"/>
          <a:ext cx="2819400" cy="885825"/>
        </a:xfrm>
        <a:prstGeom prst="rect">
          <a:avLst/>
        </a:prstGeom>
        <a:noFill/>
        <a:ln w="9525" cmpd="sng">
          <a:noFill/>
        </a:ln>
      </xdr:spPr>
    </xdr:pic>
    <xdr:clientData/>
  </xdr:twoCellAnchor>
  <xdr:twoCellAnchor>
    <xdr:from>
      <xdr:col>0</xdr:col>
      <xdr:colOff>57150</xdr:colOff>
      <xdr:row>2</xdr:row>
      <xdr:rowOff>104775</xdr:rowOff>
    </xdr:from>
    <xdr:to>
      <xdr:col>0</xdr:col>
      <xdr:colOff>885825</xdr:colOff>
      <xdr:row>6</xdr:row>
      <xdr:rowOff>47625</xdr:rowOff>
    </xdr:to>
    <xdr:pic>
      <xdr:nvPicPr>
        <xdr:cNvPr id="2"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57150" y="495300"/>
          <a:ext cx="828675" cy="1009650"/>
        </a:xfrm>
        <a:prstGeom prst="rect">
          <a:avLst/>
        </a:prstGeom>
        <a:noFill/>
        <a:ln w="9525" cmpd="sng">
          <a:noFill/>
        </a:ln>
      </xdr:spPr>
    </xdr:pic>
    <xdr:clientData/>
  </xdr:twoCellAnchor>
  <xdr:twoCellAnchor>
    <xdr:from>
      <xdr:col>0</xdr:col>
      <xdr:colOff>838200</xdr:colOff>
      <xdr:row>3</xdr:row>
      <xdr:rowOff>0</xdr:rowOff>
    </xdr:from>
    <xdr:to>
      <xdr:col>1</xdr:col>
      <xdr:colOff>47625</xdr:colOff>
      <xdr:row>6</xdr:row>
      <xdr:rowOff>19050</xdr:rowOff>
    </xdr:to>
    <xdr:pic>
      <xdr:nvPicPr>
        <xdr:cNvPr id="3" name="Imagen 2"/>
        <xdr:cNvPicPr preferRelativeResize="1">
          <a:picLocks noChangeAspect="1"/>
        </xdr:cNvPicPr>
      </xdr:nvPicPr>
      <xdr:blipFill>
        <a:blip r:embed="rId1"/>
        <a:srcRect l="48666" r="45286"/>
        <a:stretch>
          <a:fillRect/>
        </a:stretch>
      </xdr:blipFill>
      <xdr:spPr>
        <a:xfrm>
          <a:off x="838200" y="581025"/>
          <a:ext cx="190500"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xdr:row>
      <xdr:rowOff>9525</xdr:rowOff>
    </xdr:from>
    <xdr:to>
      <xdr:col>3</xdr:col>
      <xdr:colOff>123825</xdr:colOff>
      <xdr:row>6</xdr:row>
      <xdr:rowOff>19050</xdr:rowOff>
    </xdr:to>
    <xdr:pic>
      <xdr:nvPicPr>
        <xdr:cNvPr id="1" name="Imagen 2"/>
        <xdr:cNvPicPr preferRelativeResize="1">
          <a:picLocks noChangeAspect="1"/>
        </xdr:cNvPicPr>
      </xdr:nvPicPr>
      <xdr:blipFill>
        <a:blip r:embed="rId1"/>
        <a:stretch>
          <a:fillRect/>
        </a:stretch>
      </xdr:blipFill>
      <xdr:spPr>
        <a:xfrm>
          <a:off x="1181100" y="590550"/>
          <a:ext cx="2819400" cy="885825"/>
        </a:xfrm>
        <a:prstGeom prst="rect">
          <a:avLst/>
        </a:prstGeom>
        <a:noFill/>
        <a:ln w="9525" cmpd="sng">
          <a:noFill/>
        </a:ln>
      </xdr:spPr>
    </xdr:pic>
    <xdr:clientData/>
  </xdr:twoCellAnchor>
  <xdr:twoCellAnchor>
    <xdr:from>
      <xdr:col>1</xdr:col>
      <xdr:colOff>714375</xdr:colOff>
      <xdr:row>0</xdr:row>
      <xdr:rowOff>0</xdr:rowOff>
    </xdr:from>
    <xdr:to>
      <xdr:col>1</xdr:col>
      <xdr:colOff>57150</xdr:colOff>
      <xdr:row>4</xdr:row>
      <xdr:rowOff>104775</xdr:rowOff>
    </xdr:to>
    <xdr:pic>
      <xdr:nvPicPr>
        <xdr:cNvPr id="2" name="Imagen 2"/>
        <xdr:cNvPicPr preferRelativeResize="1">
          <a:picLocks noChangeAspect="1"/>
        </xdr:cNvPicPr>
      </xdr:nvPicPr>
      <xdr:blipFill>
        <a:blip r:embed="rId1"/>
        <a:srcRect l="48666" r="45286"/>
        <a:stretch>
          <a:fillRect/>
        </a:stretch>
      </xdr:blipFill>
      <xdr:spPr>
        <a:xfrm>
          <a:off x="1695450" y="0"/>
          <a:ext cx="0" cy="876300"/>
        </a:xfrm>
        <a:prstGeom prst="rect">
          <a:avLst/>
        </a:prstGeom>
        <a:noFill/>
        <a:ln w="9525" cmpd="sng">
          <a:noFill/>
        </a:ln>
      </xdr:spPr>
    </xdr:pic>
    <xdr:clientData/>
  </xdr:twoCellAnchor>
  <xdr:twoCellAnchor>
    <xdr:from>
      <xdr:col>0</xdr:col>
      <xdr:colOff>904875</xdr:colOff>
      <xdr:row>2</xdr:row>
      <xdr:rowOff>180975</xdr:rowOff>
    </xdr:from>
    <xdr:to>
      <xdr:col>1</xdr:col>
      <xdr:colOff>114300</xdr:colOff>
      <xdr:row>6</xdr:row>
      <xdr:rowOff>9525</xdr:rowOff>
    </xdr:to>
    <xdr:pic>
      <xdr:nvPicPr>
        <xdr:cNvPr id="3" name="Imagen 2"/>
        <xdr:cNvPicPr preferRelativeResize="1">
          <a:picLocks noChangeAspect="1"/>
        </xdr:cNvPicPr>
      </xdr:nvPicPr>
      <xdr:blipFill>
        <a:blip r:embed="rId1"/>
        <a:srcRect l="48666" r="45286"/>
        <a:stretch>
          <a:fillRect/>
        </a:stretch>
      </xdr:blipFill>
      <xdr:spPr>
        <a:xfrm>
          <a:off x="904875" y="571500"/>
          <a:ext cx="190500" cy="895350"/>
        </a:xfrm>
        <a:prstGeom prst="rect">
          <a:avLst/>
        </a:prstGeom>
        <a:noFill/>
        <a:ln w="9525" cmpd="sng">
          <a:noFill/>
        </a:ln>
      </xdr:spPr>
    </xdr:pic>
    <xdr:clientData/>
  </xdr:twoCellAnchor>
  <xdr:twoCellAnchor>
    <xdr:from>
      <xdr:col>0</xdr:col>
      <xdr:colOff>66675</xdr:colOff>
      <xdr:row>2</xdr:row>
      <xdr:rowOff>104775</xdr:rowOff>
    </xdr:from>
    <xdr:to>
      <xdr:col>0</xdr:col>
      <xdr:colOff>895350</xdr:colOff>
      <xdr:row>6</xdr:row>
      <xdr:rowOff>47625</xdr:rowOff>
    </xdr:to>
    <xdr:pic>
      <xdr:nvPicPr>
        <xdr:cNvPr id="4"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66675" y="495300"/>
          <a:ext cx="828675" cy="1009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9525</xdr:rowOff>
    </xdr:from>
    <xdr:to>
      <xdr:col>2</xdr:col>
      <xdr:colOff>2124075</xdr:colOff>
      <xdr:row>6</xdr:row>
      <xdr:rowOff>19050</xdr:rowOff>
    </xdr:to>
    <xdr:pic>
      <xdr:nvPicPr>
        <xdr:cNvPr id="1" name="Imagen 2"/>
        <xdr:cNvPicPr preferRelativeResize="1">
          <a:picLocks noChangeAspect="1"/>
        </xdr:cNvPicPr>
      </xdr:nvPicPr>
      <xdr:blipFill>
        <a:blip r:embed="rId1"/>
        <a:stretch>
          <a:fillRect/>
        </a:stretch>
      </xdr:blipFill>
      <xdr:spPr>
        <a:xfrm>
          <a:off x="1171575" y="590550"/>
          <a:ext cx="2647950" cy="885825"/>
        </a:xfrm>
        <a:prstGeom prst="rect">
          <a:avLst/>
        </a:prstGeom>
        <a:noFill/>
        <a:ln w="9525" cmpd="sng">
          <a:noFill/>
        </a:ln>
      </xdr:spPr>
    </xdr:pic>
    <xdr:clientData/>
  </xdr:twoCellAnchor>
  <xdr:twoCellAnchor>
    <xdr:from>
      <xdr:col>0</xdr:col>
      <xdr:colOff>57150</xdr:colOff>
      <xdr:row>2</xdr:row>
      <xdr:rowOff>104775</xdr:rowOff>
    </xdr:from>
    <xdr:to>
      <xdr:col>0</xdr:col>
      <xdr:colOff>885825</xdr:colOff>
      <xdr:row>6</xdr:row>
      <xdr:rowOff>47625</xdr:rowOff>
    </xdr:to>
    <xdr:pic>
      <xdr:nvPicPr>
        <xdr:cNvPr id="2" name="Imagen 4"/>
        <xdr:cNvPicPr preferRelativeResize="1">
          <a:picLocks noChangeAspect="1"/>
        </xdr:cNvPicPr>
      </xdr:nvPicPr>
      <xdr:blipFill>
        <a:blip r:embed="rId2">
          <a:clrChange>
            <a:clrFrom>
              <a:srgbClr val="FEFFFF"/>
            </a:clrFrom>
            <a:clrTo>
              <a:srgbClr val="FEFFFF">
                <a:alpha val="0"/>
              </a:srgbClr>
            </a:clrTo>
          </a:clrChange>
        </a:blip>
        <a:srcRect r="22535"/>
        <a:stretch>
          <a:fillRect/>
        </a:stretch>
      </xdr:blipFill>
      <xdr:spPr>
        <a:xfrm>
          <a:off x="57150" y="495300"/>
          <a:ext cx="828675" cy="1009650"/>
        </a:xfrm>
        <a:prstGeom prst="rect">
          <a:avLst/>
        </a:prstGeom>
        <a:noFill/>
        <a:ln w="9525" cmpd="sng">
          <a:noFill/>
        </a:ln>
      </xdr:spPr>
    </xdr:pic>
    <xdr:clientData/>
  </xdr:twoCellAnchor>
  <xdr:twoCellAnchor>
    <xdr:from>
      <xdr:col>0</xdr:col>
      <xdr:colOff>838200</xdr:colOff>
      <xdr:row>3</xdr:row>
      <xdr:rowOff>0</xdr:rowOff>
    </xdr:from>
    <xdr:to>
      <xdr:col>1</xdr:col>
      <xdr:colOff>47625</xdr:colOff>
      <xdr:row>6</xdr:row>
      <xdr:rowOff>19050</xdr:rowOff>
    </xdr:to>
    <xdr:pic>
      <xdr:nvPicPr>
        <xdr:cNvPr id="3" name="Imagen 2"/>
        <xdr:cNvPicPr preferRelativeResize="1">
          <a:picLocks noChangeAspect="1"/>
        </xdr:cNvPicPr>
      </xdr:nvPicPr>
      <xdr:blipFill>
        <a:blip r:embed="rId1"/>
        <a:srcRect l="48666" r="45286"/>
        <a:stretch>
          <a:fillRect/>
        </a:stretch>
      </xdr:blipFill>
      <xdr:spPr>
        <a:xfrm>
          <a:off x="838200" y="581025"/>
          <a:ext cx="1905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68"/>
  <sheetViews>
    <sheetView tabSelected="1" zoomScaleSheetLayoutView="90" zoomScalePageLayoutView="0" workbookViewId="0" topLeftCell="A1">
      <selection activeCell="C12" sqref="C12"/>
    </sheetView>
  </sheetViews>
  <sheetFormatPr defaultColWidth="11.421875" defaultRowHeight="15"/>
  <cols>
    <col min="1" max="1" width="14.7109375" style="35" customWidth="1"/>
    <col min="2" max="2" width="10.7109375" style="62" customWidth="1"/>
    <col min="3" max="3" width="34.140625" style="108" customWidth="1"/>
    <col min="4" max="4" width="75.7109375" style="75" customWidth="1"/>
    <col min="5" max="5" width="12.7109375" style="59" customWidth="1"/>
    <col min="6" max="7" width="11.421875" style="27" customWidth="1"/>
  </cols>
  <sheetData>
    <row r="1" spans="2:5" ht="15.75">
      <c r="B1" s="60"/>
      <c r="C1" s="105"/>
      <c r="D1" s="114" t="s">
        <v>4</v>
      </c>
      <c r="E1" s="114"/>
    </row>
    <row r="2" spans="2:5" ht="15">
      <c r="B2" s="61"/>
      <c r="C2" s="106"/>
      <c r="D2" s="112" t="s">
        <v>5</v>
      </c>
      <c r="E2" s="112"/>
    </row>
    <row r="3" spans="2:5" ht="15">
      <c r="B3" s="61"/>
      <c r="C3" s="106"/>
      <c r="D3" s="112" t="s">
        <v>6</v>
      </c>
      <c r="E3" s="112"/>
    </row>
    <row r="4" spans="2:5" ht="15">
      <c r="B4" s="61"/>
      <c r="C4" s="106"/>
      <c r="D4" s="112" t="s">
        <v>11</v>
      </c>
      <c r="E4" s="112"/>
    </row>
    <row r="5" spans="2:5" ht="15">
      <c r="B5" s="61"/>
      <c r="C5" s="106"/>
      <c r="D5" s="112" t="s">
        <v>54</v>
      </c>
      <c r="E5" s="112"/>
    </row>
    <row r="6" spans="2:5" ht="39" customHeight="1">
      <c r="B6" s="5"/>
      <c r="C6" s="107"/>
      <c r="D6" s="111" t="s">
        <v>16</v>
      </c>
      <c r="E6" s="112"/>
    </row>
    <row r="7" spans="2:5" ht="40.5" customHeight="1">
      <c r="B7" s="5"/>
      <c r="C7" s="107"/>
      <c r="D7" s="111" t="s">
        <v>18</v>
      </c>
      <c r="E7" s="112"/>
    </row>
    <row r="8" spans="2:5" ht="15.75" thickBot="1">
      <c r="B8" s="61"/>
      <c r="C8" s="106"/>
      <c r="E8" s="58"/>
    </row>
    <row r="9" spans="1:5" ht="21.75" customHeight="1" thickBot="1">
      <c r="A9" s="12" t="s">
        <v>8</v>
      </c>
      <c r="B9" s="38" t="s">
        <v>0</v>
      </c>
      <c r="C9" s="2" t="s">
        <v>1</v>
      </c>
      <c r="D9" s="2" t="s">
        <v>2</v>
      </c>
      <c r="E9" s="40" t="s">
        <v>3</v>
      </c>
    </row>
    <row r="10" spans="1:5" ht="17.25" customHeight="1" thickBot="1">
      <c r="A10" s="85"/>
      <c r="B10" s="63"/>
      <c r="C10" s="54"/>
      <c r="D10" s="76"/>
      <c r="E10" s="64"/>
    </row>
    <row r="11" spans="1:5" s="27" customFormat="1" ht="23.25" customHeight="1">
      <c r="A11" s="96">
        <v>795</v>
      </c>
      <c r="B11" s="69">
        <v>43956</v>
      </c>
      <c r="C11" s="70" t="s">
        <v>21</v>
      </c>
      <c r="D11" s="104" t="s">
        <v>21</v>
      </c>
      <c r="E11" s="80" t="s">
        <v>21</v>
      </c>
    </row>
    <row r="12" spans="1:5" s="27" customFormat="1" ht="78.75" customHeight="1">
      <c r="A12" s="97">
        <v>796</v>
      </c>
      <c r="B12" s="93">
        <v>43956</v>
      </c>
      <c r="C12" s="94" t="s">
        <v>82</v>
      </c>
      <c r="D12" s="95" t="s">
        <v>85</v>
      </c>
      <c r="E12" s="98">
        <v>12950.24</v>
      </c>
    </row>
    <row r="13" spans="1:5" s="27" customFormat="1" ht="149.25" customHeight="1">
      <c r="A13" s="97" t="s">
        <v>13</v>
      </c>
      <c r="B13" s="93">
        <v>43956</v>
      </c>
      <c r="C13" s="94" t="s">
        <v>55</v>
      </c>
      <c r="D13" s="95" t="s">
        <v>70</v>
      </c>
      <c r="E13" s="98">
        <v>8971.44</v>
      </c>
    </row>
    <row r="14" spans="1:5" s="27" customFormat="1" ht="73.5" customHeight="1">
      <c r="A14" s="97" t="s">
        <v>13</v>
      </c>
      <c r="B14" s="93">
        <v>43965</v>
      </c>
      <c r="C14" s="94" t="s">
        <v>40</v>
      </c>
      <c r="D14" s="95" t="s">
        <v>56</v>
      </c>
      <c r="E14" s="98">
        <v>6960</v>
      </c>
    </row>
    <row r="15" spans="1:5" s="27" customFormat="1" ht="78.75" customHeight="1">
      <c r="A15" s="97" t="s">
        <v>13</v>
      </c>
      <c r="B15" s="93">
        <v>43965</v>
      </c>
      <c r="C15" s="94" t="s">
        <v>41</v>
      </c>
      <c r="D15" s="95" t="s">
        <v>156</v>
      </c>
      <c r="E15" s="98">
        <v>3000</v>
      </c>
    </row>
    <row r="16" spans="1:5" s="27" customFormat="1" ht="58.5" customHeight="1">
      <c r="A16" s="97" t="s">
        <v>13</v>
      </c>
      <c r="B16" s="93">
        <v>43965</v>
      </c>
      <c r="C16" s="94" t="s">
        <v>42</v>
      </c>
      <c r="D16" s="95" t="s">
        <v>157</v>
      </c>
      <c r="E16" s="98">
        <v>4000</v>
      </c>
    </row>
    <row r="17" spans="1:5" s="27" customFormat="1" ht="51.75" customHeight="1">
      <c r="A17" s="97" t="s">
        <v>13</v>
      </c>
      <c r="B17" s="93">
        <v>43965</v>
      </c>
      <c r="C17" s="94" t="s">
        <v>86</v>
      </c>
      <c r="D17" s="95" t="s">
        <v>158</v>
      </c>
      <c r="E17" s="98">
        <v>3500</v>
      </c>
    </row>
    <row r="18" spans="1:5" s="27" customFormat="1" ht="37.5" customHeight="1">
      <c r="A18" s="97" t="s">
        <v>13</v>
      </c>
      <c r="B18" s="93">
        <v>43965</v>
      </c>
      <c r="C18" s="94" t="s">
        <v>38</v>
      </c>
      <c r="D18" s="95" t="s">
        <v>159</v>
      </c>
      <c r="E18" s="98">
        <v>3000</v>
      </c>
    </row>
    <row r="19" spans="1:5" s="27" customFormat="1" ht="45.75" customHeight="1">
      <c r="A19" s="97" t="s">
        <v>13</v>
      </c>
      <c r="B19" s="93">
        <v>43965</v>
      </c>
      <c r="C19" s="94" t="s">
        <v>39</v>
      </c>
      <c r="D19" s="95" t="s">
        <v>160</v>
      </c>
      <c r="E19" s="98">
        <v>3000</v>
      </c>
    </row>
    <row r="20" spans="1:5" s="27" customFormat="1" ht="51" customHeight="1">
      <c r="A20" s="97" t="s">
        <v>13</v>
      </c>
      <c r="B20" s="93">
        <v>43965</v>
      </c>
      <c r="C20" s="94" t="s">
        <v>37</v>
      </c>
      <c r="D20" s="95" t="s">
        <v>161</v>
      </c>
      <c r="E20" s="98">
        <v>2000</v>
      </c>
    </row>
    <row r="21" spans="1:5" s="27" customFormat="1" ht="35.25" customHeight="1">
      <c r="A21" s="97" t="s">
        <v>13</v>
      </c>
      <c r="B21" s="93">
        <v>43965</v>
      </c>
      <c r="C21" s="94" t="s">
        <v>43</v>
      </c>
      <c r="D21" s="95" t="s">
        <v>69</v>
      </c>
      <c r="E21" s="98">
        <v>3764.2</v>
      </c>
    </row>
    <row r="22" spans="1:5" s="27" customFormat="1" ht="49.5" customHeight="1">
      <c r="A22" s="97">
        <v>797</v>
      </c>
      <c r="B22" s="93">
        <v>43965</v>
      </c>
      <c r="C22" s="94" t="s">
        <v>45</v>
      </c>
      <c r="D22" s="95" t="s">
        <v>162</v>
      </c>
      <c r="E22" s="98">
        <v>3245</v>
      </c>
    </row>
    <row r="23" spans="1:5" s="27" customFormat="1" ht="47.25" customHeight="1">
      <c r="A23" s="97">
        <v>798</v>
      </c>
      <c r="B23" s="93">
        <v>43965</v>
      </c>
      <c r="C23" s="94" t="s">
        <v>46</v>
      </c>
      <c r="D23" s="95" t="s">
        <v>163</v>
      </c>
      <c r="E23" s="98">
        <v>2756</v>
      </c>
    </row>
    <row r="24" spans="1:5" s="27" customFormat="1" ht="50.25" customHeight="1">
      <c r="A24" s="97">
        <v>799</v>
      </c>
      <c r="B24" s="93">
        <v>43965</v>
      </c>
      <c r="C24" s="94" t="s">
        <v>47</v>
      </c>
      <c r="D24" s="95" t="s">
        <v>163</v>
      </c>
      <c r="E24" s="98">
        <v>2756</v>
      </c>
    </row>
    <row r="25" spans="1:5" s="27" customFormat="1" ht="49.5" customHeight="1">
      <c r="A25" s="97">
        <v>800</v>
      </c>
      <c r="B25" s="93">
        <v>43965</v>
      </c>
      <c r="C25" s="94" t="s">
        <v>44</v>
      </c>
      <c r="D25" s="95" t="s">
        <v>164</v>
      </c>
      <c r="E25" s="98">
        <v>3500</v>
      </c>
    </row>
    <row r="26" spans="1:5" s="27" customFormat="1" ht="49.5" customHeight="1">
      <c r="A26" s="97">
        <v>801</v>
      </c>
      <c r="B26" s="93">
        <v>43965</v>
      </c>
      <c r="C26" s="94" t="s">
        <v>57</v>
      </c>
      <c r="D26" s="95" t="s">
        <v>165</v>
      </c>
      <c r="E26" s="98">
        <v>3000</v>
      </c>
    </row>
    <row r="27" spans="1:5" s="27" customFormat="1" ht="46.5" customHeight="1">
      <c r="A27" s="97">
        <v>802</v>
      </c>
      <c r="B27" s="93">
        <v>43965</v>
      </c>
      <c r="C27" s="94" t="s">
        <v>87</v>
      </c>
      <c r="D27" s="95" t="s">
        <v>179</v>
      </c>
      <c r="E27" s="98">
        <v>4000</v>
      </c>
    </row>
    <row r="28" spans="1:5" s="27" customFormat="1" ht="96.75" customHeight="1">
      <c r="A28" s="97" t="s">
        <v>13</v>
      </c>
      <c r="B28" s="93">
        <v>43966</v>
      </c>
      <c r="C28" s="94" t="s">
        <v>49</v>
      </c>
      <c r="D28" s="95" t="s">
        <v>88</v>
      </c>
      <c r="E28" s="98">
        <v>4098.6</v>
      </c>
    </row>
    <row r="29" spans="1:5" s="27" customFormat="1" ht="81.75" customHeight="1">
      <c r="A29" s="97" t="s">
        <v>13</v>
      </c>
      <c r="B29" s="93">
        <v>43969</v>
      </c>
      <c r="C29" s="94" t="s">
        <v>58</v>
      </c>
      <c r="D29" s="95" t="s">
        <v>139</v>
      </c>
      <c r="E29" s="98">
        <v>9480</v>
      </c>
    </row>
    <row r="30" spans="1:5" s="27" customFormat="1" ht="149.25" customHeight="1">
      <c r="A30" s="97" t="s">
        <v>13</v>
      </c>
      <c r="B30" s="93">
        <v>43969</v>
      </c>
      <c r="C30" s="94" t="s">
        <v>59</v>
      </c>
      <c r="D30" s="95" t="s">
        <v>71</v>
      </c>
      <c r="E30" s="98">
        <v>5980.96</v>
      </c>
    </row>
    <row r="31" spans="1:5" s="27" customFormat="1" ht="160.5" customHeight="1">
      <c r="A31" s="97" t="s">
        <v>13</v>
      </c>
      <c r="B31" s="93">
        <v>43969</v>
      </c>
      <c r="C31" s="94" t="s">
        <v>60</v>
      </c>
      <c r="D31" s="95" t="s">
        <v>72</v>
      </c>
      <c r="E31" s="98">
        <v>5858</v>
      </c>
    </row>
    <row r="32" spans="1:5" s="27" customFormat="1" ht="111.75" customHeight="1">
      <c r="A32" s="97" t="s">
        <v>13</v>
      </c>
      <c r="B32" s="93">
        <v>43969</v>
      </c>
      <c r="C32" s="94" t="s">
        <v>61</v>
      </c>
      <c r="D32" s="95" t="s">
        <v>73</v>
      </c>
      <c r="E32" s="98">
        <v>2900</v>
      </c>
    </row>
    <row r="33" spans="1:5" s="27" customFormat="1" ht="165.75">
      <c r="A33" s="97" t="s">
        <v>13</v>
      </c>
      <c r="B33" s="93">
        <v>43969</v>
      </c>
      <c r="C33" s="94" t="s">
        <v>19</v>
      </c>
      <c r="D33" s="95" t="s">
        <v>75</v>
      </c>
      <c r="E33" s="98">
        <v>3504.3</v>
      </c>
    </row>
    <row r="34" spans="1:5" s="27" customFormat="1" ht="63.75">
      <c r="A34" s="97" t="s">
        <v>13</v>
      </c>
      <c r="B34" s="93">
        <v>43969</v>
      </c>
      <c r="C34" s="94" t="s">
        <v>19</v>
      </c>
      <c r="D34" s="95" t="s">
        <v>74</v>
      </c>
      <c r="E34" s="98">
        <v>3002.55</v>
      </c>
    </row>
    <row r="35" spans="1:5" s="27" customFormat="1" ht="63.75">
      <c r="A35" s="97" t="s">
        <v>13</v>
      </c>
      <c r="B35" s="93">
        <v>43969</v>
      </c>
      <c r="C35" s="94" t="s">
        <v>62</v>
      </c>
      <c r="D35" s="95" t="s">
        <v>78</v>
      </c>
      <c r="E35" s="98">
        <v>11959.6</v>
      </c>
    </row>
    <row r="36" spans="1:5" s="27" customFormat="1" ht="76.5">
      <c r="A36" s="97" t="s">
        <v>13</v>
      </c>
      <c r="B36" s="93">
        <v>43971</v>
      </c>
      <c r="C36" s="94" t="s">
        <v>137</v>
      </c>
      <c r="D36" s="95" t="s">
        <v>76</v>
      </c>
      <c r="E36" s="98">
        <f>2000+211.44</f>
        <v>2211.44</v>
      </c>
    </row>
    <row r="37" spans="1:5" s="27" customFormat="1" ht="89.25">
      <c r="A37" s="97" t="s">
        <v>13</v>
      </c>
      <c r="B37" s="93">
        <v>43971</v>
      </c>
      <c r="C37" s="94" t="s">
        <v>63</v>
      </c>
      <c r="D37" s="95" t="s">
        <v>77</v>
      </c>
      <c r="E37" s="98">
        <v>5365</v>
      </c>
    </row>
    <row r="38" spans="1:5" s="27" customFormat="1" ht="86.25" customHeight="1">
      <c r="A38" s="97" t="s">
        <v>13</v>
      </c>
      <c r="B38" s="93">
        <v>43971</v>
      </c>
      <c r="C38" s="94" t="s">
        <v>64</v>
      </c>
      <c r="D38" s="95" t="s">
        <v>140</v>
      </c>
      <c r="E38" s="98">
        <f>2626.24-879.23</f>
        <v>1747.0099999999998</v>
      </c>
    </row>
    <row r="39" spans="1:5" s="27" customFormat="1" ht="178.5">
      <c r="A39" s="97" t="s">
        <v>13</v>
      </c>
      <c r="B39" s="93">
        <v>43972</v>
      </c>
      <c r="C39" s="94" t="s">
        <v>65</v>
      </c>
      <c r="D39" s="95" t="s">
        <v>79</v>
      </c>
      <c r="E39" s="98">
        <v>44370</v>
      </c>
    </row>
    <row r="40" spans="1:5" s="27" customFormat="1" ht="114.75">
      <c r="A40" s="97" t="s">
        <v>13</v>
      </c>
      <c r="B40" s="93">
        <v>43973</v>
      </c>
      <c r="C40" s="94" t="s">
        <v>138</v>
      </c>
      <c r="D40" s="95" t="s">
        <v>80</v>
      </c>
      <c r="E40" s="98">
        <v>1055</v>
      </c>
    </row>
    <row r="41" spans="1:5" s="27" customFormat="1" ht="60.75" customHeight="1">
      <c r="A41" s="97" t="s">
        <v>13</v>
      </c>
      <c r="B41" s="93">
        <v>43973</v>
      </c>
      <c r="C41" s="94" t="s">
        <v>48</v>
      </c>
      <c r="D41" s="95" t="s">
        <v>81</v>
      </c>
      <c r="E41" s="98">
        <v>3200</v>
      </c>
    </row>
    <row r="42" spans="1:5" s="27" customFormat="1" ht="70.5" customHeight="1">
      <c r="A42" s="97">
        <v>803</v>
      </c>
      <c r="B42" s="93">
        <v>43973</v>
      </c>
      <c r="C42" s="94" t="s">
        <v>82</v>
      </c>
      <c r="D42" s="95" t="s">
        <v>89</v>
      </c>
      <c r="E42" s="98">
        <v>19720</v>
      </c>
    </row>
    <row r="43" spans="1:5" s="27" customFormat="1" ht="60.75" customHeight="1">
      <c r="A43" s="97" t="s">
        <v>13</v>
      </c>
      <c r="B43" s="93">
        <v>43978</v>
      </c>
      <c r="C43" s="94" t="s">
        <v>66</v>
      </c>
      <c r="D43" s="95" t="s">
        <v>67</v>
      </c>
      <c r="E43" s="98">
        <v>46690</v>
      </c>
    </row>
    <row r="44" spans="1:5" s="27" customFormat="1" ht="72.75" customHeight="1">
      <c r="A44" s="97" t="s">
        <v>13</v>
      </c>
      <c r="B44" s="93">
        <v>43979</v>
      </c>
      <c r="C44" s="94" t="s">
        <v>40</v>
      </c>
      <c r="D44" s="95" t="s">
        <v>68</v>
      </c>
      <c r="E44" s="98">
        <v>6960</v>
      </c>
    </row>
    <row r="45" spans="1:5" s="27" customFormat="1" ht="84.75" customHeight="1">
      <c r="A45" s="97" t="s">
        <v>13</v>
      </c>
      <c r="B45" s="93">
        <v>43979</v>
      </c>
      <c r="C45" s="94" t="s">
        <v>41</v>
      </c>
      <c r="D45" s="95" t="s">
        <v>167</v>
      </c>
      <c r="E45" s="98">
        <v>3000</v>
      </c>
    </row>
    <row r="46" spans="1:5" s="27" customFormat="1" ht="50.25" customHeight="1">
      <c r="A46" s="97" t="s">
        <v>13</v>
      </c>
      <c r="B46" s="93">
        <v>43979</v>
      </c>
      <c r="C46" s="94" t="s">
        <v>86</v>
      </c>
      <c r="D46" s="95" t="s">
        <v>168</v>
      </c>
      <c r="E46" s="98">
        <v>3267</v>
      </c>
    </row>
    <row r="47" spans="1:5" s="27" customFormat="1" ht="33.75" customHeight="1">
      <c r="A47" s="97" t="s">
        <v>13</v>
      </c>
      <c r="B47" s="93">
        <v>43979</v>
      </c>
      <c r="C47" s="94" t="s">
        <v>38</v>
      </c>
      <c r="D47" s="95" t="s">
        <v>169</v>
      </c>
      <c r="E47" s="98">
        <v>3000</v>
      </c>
    </row>
    <row r="48" spans="1:5" s="27" customFormat="1" ht="45" customHeight="1">
      <c r="A48" s="97" t="s">
        <v>13</v>
      </c>
      <c r="B48" s="93">
        <v>43979</v>
      </c>
      <c r="C48" s="94" t="s">
        <v>39</v>
      </c>
      <c r="D48" s="95" t="s">
        <v>170</v>
      </c>
      <c r="E48" s="98">
        <v>3000</v>
      </c>
    </row>
    <row r="49" spans="1:5" s="27" customFormat="1" ht="50.25" customHeight="1">
      <c r="A49" s="97" t="s">
        <v>13</v>
      </c>
      <c r="B49" s="93">
        <v>43979</v>
      </c>
      <c r="C49" s="94" t="s">
        <v>37</v>
      </c>
      <c r="D49" s="95" t="s">
        <v>171</v>
      </c>
      <c r="E49" s="98">
        <v>2000</v>
      </c>
    </row>
    <row r="50" spans="1:5" s="27" customFormat="1" ht="35.25" customHeight="1">
      <c r="A50" s="97" t="s">
        <v>13</v>
      </c>
      <c r="B50" s="93">
        <v>43979</v>
      </c>
      <c r="C50" s="94" t="s">
        <v>90</v>
      </c>
      <c r="D50" s="95" t="s">
        <v>172</v>
      </c>
      <c r="E50" s="98">
        <v>7000</v>
      </c>
    </row>
    <row r="51" spans="1:5" s="27" customFormat="1" ht="36" customHeight="1">
      <c r="A51" s="97" t="s">
        <v>13</v>
      </c>
      <c r="B51" s="93">
        <v>43979</v>
      </c>
      <c r="C51" s="94" t="s">
        <v>50</v>
      </c>
      <c r="D51" s="95" t="s">
        <v>173</v>
      </c>
      <c r="E51" s="98">
        <v>8000</v>
      </c>
    </row>
    <row r="52" spans="1:5" s="27" customFormat="1" ht="33" customHeight="1">
      <c r="A52" s="97" t="s">
        <v>13</v>
      </c>
      <c r="B52" s="93">
        <v>43979</v>
      </c>
      <c r="C52" s="94" t="s">
        <v>51</v>
      </c>
      <c r="D52" s="95" t="s">
        <v>174</v>
      </c>
      <c r="E52" s="98">
        <v>8000</v>
      </c>
    </row>
    <row r="53" spans="1:5" s="27" customFormat="1" ht="33" customHeight="1">
      <c r="A53" s="97" t="s">
        <v>13</v>
      </c>
      <c r="B53" s="93">
        <v>43979</v>
      </c>
      <c r="C53" s="94" t="s">
        <v>43</v>
      </c>
      <c r="D53" s="95" t="s">
        <v>83</v>
      </c>
      <c r="E53" s="98">
        <v>3764.2</v>
      </c>
    </row>
    <row r="54" spans="1:5" s="27" customFormat="1" ht="38.25" customHeight="1">
      <c r="A54" s="97">
        <v>804</v>
      </c>
      <c r="B54" s="93">
        <v>43979</v>
      </c>
      <c r="C54" s="94" t="s">
        <v>91</v>
      </c>
      <c r="D54" s="95" t="s">
        <v>175</v>
      </c>
      <c r="E54" s="98">
        <v>8000</v>
      </c>
    </row>
    <row r="55" spans="1:5" s="27" customFormat="1" ht="45.75" customHeight="1">
      <c r="A55" s="97">
        <v>805</v>
      </c>
      <c r="B55" s="93">
        <v>43979</v>
      </c>
      <c r="C55" s="94" t="s">
        <v>92</v>
      </c>
      <c r="D55" s="95" t="s">
        <v>176</v>
      </c>
      <c r="E55" s="98">
        <v>6000</v>
      </c>
    </row>
    <row r="56" spans="1:5" s="27" customFormat="1" ht="40.5" customHeight="1">
      <c r="A56" s="97">
        <v>806</v>
      </c>
      <c r="B56" s="93">
        <v>43979</v>
      </c>
      <c r="C56" s="94" t="s">
        <v>52</v>
      </c>
      <c r="D56" s="95" t="s">
        <v>177</v>
      </c>
      <c r="E56" s="98">
        <v>8000</v>
      </c>
    </row>
    <row r="57" spans="1:5" s="27" customFormat="1" ht="45" customHeight="1">
      <c r="A57" s="97">
        <v>807</v>
      </c>
      <c r="B57" s="93">
        <v>43979</v>
      </c>
      <c r="C57" s="94" t="s">
        <v>57</v>
      </c>
      <c r="D57" s="95" t="s">
        <v>178</v>
      </c>
      <c r="E57" s="98">
        <v>3000</v>
      </c>
    </row>
    <row r="58" spans="1:5" s="27" customFormat="1" ht="43.5" customHeight="1">
      <c r="A58" s="97">
        <v>808</v>
      </c>
      <c r="B58" s="93">
        <v>43979</v>
      </c>
      <c r="C58" s="94" t="s">
        <v>87</v>
      </c>
      <c r="D58" s="95" t="s">
        <v>166</v>
      </c>
      <c r="E58" s="98">
        <v>4000</v>
      </c>
    </row>
    <row r="59" spans="1:5" s="27" customFormat="1" ht="41.25" customHeight="1">
      <c r="A59" s="97">
        <v>809</v>
      </c>
      <c r="B59" s="93">
        <v>43979</v>
      </c>
      <c r="C59" s="94" t="s">
        <v>45</v>
      </c>
      <c r="D59" s="95" t="s">
        <v>180</v>
      </c>
      <c r="E59" s="98">
        <v>3245</v>
      </c>
    </row>
    <row r="60" spans="1:5" s="27" customFormat="1" ht="43.5" customHeight="1">
      <c r="A60" s="97">
        <v>810</v>
      </c>
      <c r="B60" s="93">
        <v>43979</v>
      </c>
      <c r="C60" s="94" t="s">
        <v>46</v>
      </c>
      <c r="D60" s="95" t="s">
        <v>181</v>
      </c>
      <c r="E60" s="98">
        <v>2756</v>
      </c>
    </row>
    <row r="61" spans="1:5" s="27" customFormat="1" ht="42.75" customHeight="1">
      <c r="A61" s="97">
        <v>811</v>
      </c>
      <c r="B61" s="93">
        <v>43979</v>
      </c>
      <c r="C61" s="94" t="s">
        <v>47</v>
      </c>
      <c r="D61" s="95" t="s">
        <v>181</v>
      </c>
      <c r="E61" s="98">
        <v>2756</v>
      </c>
    </row>
    <row r="62" spans="1:5" s="27" customFormat="1" ht="63" customHeight="1" thickBot="1">
      <c r="A62" s="99" t="s">
        <v>13</v>
      </c>
      <c r="B62" s="100">
        <v>43980</v>
      </c>
      <c r="C62" s="101" t="s">
        <v>50</v>
      </c>
      <c r="D62" s="102" t="s">
        <v>84</v>
      </c>
      <c r="E62" s="103">
        <v>1000</v>
      </c>
    </row>
    <row r="64" spans="1:5" ht="11.25" customHeight="1">
      <c r="A64" s="113" t="s">
        <v>14</v>
      </c>
      <c r="B64" s="113"/>
      <c r="C64" s="113"/>
      <c r="D64" s="113"/>
      <c r="E64" s="113"/>
    </row>
    <row r="66" spans="1:5" ht="15">
      <c r="A66" s="87"/>
      <c r="B66" s="88"/>
      <c r="C66" s="87"/>
      <c r="D66" s="89"/>
      <c r="E66" s="90"/>
    </row>
    <row r="67" spans="1:5" ht="15">
      <c r="A67" s="87"/>
      <c r="B67" s="88"/>
      <c r="C67" s="87"/>
      <c r="D67" s="89"/>
      <c r="E67" s="90"/>
    </row>
    <row r="68" spans="1:5" ht="15">
      <c r="A68" s="87"/>
      <c r="B68" s="88"/>
      <c r="C68" s="87"/>
      <c r="D68" s="91"/>
      <c r="E68" s="92"/>
    </row>
  </sheetData>
  <sheetProtection/>
  <mergeCells count="8">
    <mergeCell ref="D7:E7"/>
    <mergeCell ref="A64:E64"/>
    <mergeCell ref="D1:E1"/>
    <mergeCell ref="D2:E2"/>
    <mergeCell ref="D3:E3"/>
    <mergeCell ref="D4:E4"/>
    <mergeCell ref="D5:E5"/>
    <mergeCell ref="D6:E6"/>
  </mergeCells>
  <printOptions/>
  <pageMargins left="0.7086614173228347" right="0.7086614173228347" top="0.7480314960629921" bottom="0.7480314960629921" header="0.31496062992125984" footer="0.31496062992125984"/>
  <pageSetup fitToHeight="0" fitToWidth="1" horizontalDpi="600" verticalDpi="600" orientation="portrait"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zoomScaleSheetLayoutView="90" zoomScalePageLayoutView="0" workbookViewId="0" topLeftCell="A1">
      <selection activeCell="D5" sqref="D5:E5"/>
    </sheetView>
  </sheetViews>
  <sheetFormatPr defaultColWidth="11.421875" defaultRowHeight="15"/>
  <cols>
    <col min="1" max="1" width="14.7109375" style="5" customWidth="1"/>
    <col min="2" max="2" width="10.7109375" style="39" customWidth="1"/>
    <col min="3" max="3" width="32.7109375" style="6" customWidth="1"/>
    <col min="4" max="4" width="75.7109375" style="6" customWidth="1"/>
    <col min="5" max="5" width="12.7109375" style="41" customWidth="1"/>
  </cols>
  <sheetData>
    <row r="1" spans="2:5" ht="15.75">
      <c r="B1" s="36"/>
      <c r="C1" s="7"/>
      <c r="D1" s="114" t="s">
        <v>4</v>
      </c>
      <c r="E1" s="114"/>
    </row>
    <row r="2" spans="2:5" ht="15">
      <c r="B2" s="37"/>
      <c r="C2" s="8"/>
      <c r="D2" s="112" t="s">
        <v>5</v>
      </c>
      <c r="E2" s="112"/>
    </row>
    <row r="3" spans="2:5" ht="15">
      <c r="B3" s="37"/>
      <c r="C3" s="8"/>
      <c r="D3" s="112" t="s">
        <v>6</v>
      </c>
      <c r="E3" s="112"/>
    </row>
    <row r="4" spans="2:5" ht="15">
      <c r="B4" s="37"/>
      <c r="C4" s="8"/>
      <c r="D4" s="112" t="s">
        <v>7</v>
      </c>
      <c r="E4" s="112"/>
    </row>
    <row r="5" spans="4:5" ht="15">
      <c r="D5" s="112" t="s">
        <v>54</v>
      </c>
      <c r="E5" s="112"/>
    </row>
    <row r="6" spans="2:5" ht="39" customHeight="1">
      <c r="B6" s="5"/>
      <c r="C6" s="77"/>
      <c r="D6" s="111" t="s">
        <v>16</v>
      </c>
      <c r="E6" s="112"/>
    </row>
    <row r="7" spans="2:5" ht="40.5" customHeight="1">
      <c r="B7" s="5"/>
      <c r="C7" s="77"/>
      <c r="D7" s="111" t="s">
        <v>17</v>
      </c>
      <c r="E7" s="112"/>
    </row>
    <row r="8" ht="15.75" thickBot="1"/>
    <row r="9" spans="1:5" ht="21.75" customHeight="1" thickBot="1">
      <c r="A9" s="12" t="s">
        <v>8</v>
      </c>
      <c r="B9" s="38" t="s">
        <v>0</v>
      </c>
      <c r="C9" s="2" t="s">
        <v>1</v>
      </c>
      <c r="D9" s="2" t="s">
        <v>2</v>
      </c>
      <c r="E9" s="40" t="s">
        <v>3</v>
      </c>
    </row>
    <row r="10" spans="1:5" ht="17.25" customHeight="1" thickBot="1">
      <c r="A10" s="81"/>
      <c r="B10" s="82"/>
      <c r="C10" s="83"/>
      <c r="D10" s="83"/>
      <c r="E10" s="84"/>
    </row>
    <row r="11" spans="1:5" ht="19.5" customHeight="1" thickBot="1">
      <c r="A11" s="115" t="s">
        <v>53</v>
      </c>
      <c r="B11" s="116"/>
      <c r="C11" s="116"/>
      <c r="D11" s="116"/>
      <c r="E11" s="117"/>
    </row>
    <row r="12" spans="1:5" s="27" customFormat="1" ht="15">
      <c r="A12" s="4"/>
      <c r="B12" s="48"/>
      <c r="C12" s="4"/>
      <c r="D12" s="4"/>
      <c r="E12" s="55"/>
    </row>
    <row r="13" spans="1:5" ht="11.25" customHeight="1">
      <c r="A13" s="113" t="s">
        <v>14</v>
      </c>
      <c r="B13" s="113"/>
      <c r="C13" s="113"/>
      <c r="D13" s="113"/>
      <c r="E13" s="113"/>
    </row>
    <row r="14" spans="1:5" s="27" customFormat="1" ht="15">
      <c r="A14" s="4"/>
      <c r="B14" s="48"/>
      <c r="C14" s="4"/>
      <c r="D14" s="4"/>
      <c r="E14" s="55"/>
    </row>
    <row r="15" spans="1:5" s="27" customFormat="1" ht="15">
      <c r="A15" s="4"/>
      <c r="B15" s="48"/>
      <c r="C15" s="4"/>
      <c r="D15" s="4"/>
      <c r="E15" s="55"/>
    </row>
    <row r="16" spans="1:5" s="28" customFormat="1" ht="15">
      <c r="A16" s="4"/>
      <c r="B16" s="48"/>
      <c r="C16" s="4"/>
      <c r="D16" s="4"/>
      <c r="E16" s="55"/>
    </row>
    <row r="17" spans="1:5" ht="15">
      <c r="A17" s="4"/>
      <c r="B17" s="48"/>
      <c r="C17" s="4"/>
      <c r="D17" s="4"/>
      <c r="E17" s="55"/>
    </row>
    <row r="18" spans="1:5" ht="15">
      <c r="A18" s="4"/>
      <c r="B18" s="48"/>
      <c r="C18" s="4"/>
      <c r="D18" s="4"/>
      <c r="E18" s="55"/>
    </row>
    <row r="19" spans="1:5" ht="15">
      <c r="A19" s="4"/>
      <c r="B19" s="48"/>
      <c r="C19" s="4"/>
      <c r="D19" s="4"/>
      <c r="E19" s="55"/>
    </row>
    <row r="20" spans="1:5" ht="15">
      <c r="A20" s="4"/>
      <c r="B20" s="48"/>
      <c r="C20" s="4"/>
      <c r="D20" s="4"/>
      <c r="E20" s="55"/>
    </row>
    <row r="21" spans="1:5" ht="15">
      <c r="A21" s="4"/>
      <c r="B21" s="48"/>
      <c r="C21" s="4"/>
      <c r="D21" s="4"/>
      <c r="E21" s="55"/>
    </row>
    <row r="22" spans="1:5" ht="15">
      <c r="A22" s="42"/>
      <c r="B22" s="53"/>
      <c r="C22" s="42"/>
      <c r="D22" s="42"/>
      <c r="E22" s="56"/>
    </row>
    <row r="23" spans="1:5" ht="15">
      <c r="A23" s="42"/>
      <c r="B23" s="53"/>
      <c r="C23" s="42"/>
      <c r="D23" s="42"/>
      <c r="E23" s="56"/>
    </row>
    <row r="24" spans="1:5" ht="15">
      <c r="A24" s="42"/>
      <c r="B24" s="53"/>
      <c r="C24" s="42"/>
      <c r="D24" s="42"/>
      <c r="E24" s="56"/>
    </row>
  </sheetData>
  <sheetProtection/>
  <mergeCells count="9">
    <mergeCell ref="D1:E1"/>
    <mergeCell ref="D2:E2"/>
    <mergeCell ref="D3:E3"/>
    <mergeCell ref="D4:E4"/>
    <mergeCell ref="D5:E5"/>
    <mergeCell ref="A13:E13"/>
    <mergeCell ref="D6:E6"/>
    <mergeCell ref="D7:E7"/>
    <mergeCell ref="A11:E11"/>
  </mergeCells>
  <printOptions/>
  <pageMargins left="0.7086614173228347" right="0.7086614173228347" top="0.7480314960629921" bottom="0.7480314960629921" header="0.31496062992125984" footer="0.31496062992125984"/>
  <pageSetup fitToHeight="0"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zoomScaleSheetLayoutView="100" zoomScalePageLayoutView="0" workbookViewId="0" topLeftCell="A46">
      <selection activeCell="C55" sqref="C55"/>
    </sheetView>
  </sheetViews>
  <sheetFormatPr defaultColWidth="11.421875" defaultRowHeight="15"/>
  <cols>
    <col min="1" max="1" width="14.7109375" style="68" customWidth="1"/>
    <col min="2" max="2" width="10.7109375" style="39" customWidth="1"/>
    <col min="3" max="3" width="32.7109375" style="6" customWidth="1"/>
    <col min="4" max="4" width="75.7109375" style="6" customWidth="1"/>
    <col min="5" max="5" width="12.7109375" style="14" customWidth="1"/>
  </cols>
  <sheetData>
    <row r="1" spans="2:5" ht="15.75">
      <c r="B1" s="36"/>
      <c r="C1" s="7"/>
      <c r="D1" s="114" t="s">
        <v>4</v>
      </c>
      <c r="E1" s="114"/>
    </row>
    <row r="2" spans="2:5" ht="15">
      <c r="B2" s="37"/>
      <c r="C2" s="8"/>
      <c r="D2" s="112" t="s">
        <v>5</v>
      </c>
      <c r="E2" s="112"/>
    </row>
    <row r="3" spans="2:5" ht="15">
      <c r="B3" s="37"/>
      <c r="C3" s="8"/>
      <c r="D3" s="112" t="s">
        <v>6</v>
      </c>
      <c r="E3" s="112"/>
    </row>
    <row r="4" spans="2:5" ht="15">
      <c r="B4" s="37"/>
      <c r="C4" s="8"/>
      <c r="D4" s="112" t="s">
        <v>15</v>
      </c>
      <c r="E4" s="112"/>
    </row>
    <row r="5" spans="4:5" ht="15">
      <c r="D5" s="112" t="s">
        <v>54</v>
      </c>
      <c r="E5" s="112"/>
    </row>
    <row r="6" spans="1:5" ht="39" customHeight="1">
      <c r="A6" s="5"/>
      <c r="B6" s="5"/>
      <c r="C6" s="77"/>
      <c r="D6" s="111" t="s">
        <v>16</v>
      </c>
      <c r="E6" s="112"/>
    </row>
    <row r="7" spans="1:5" ht="40.5" customHeight="1">
      <c r="A7" s="5"/>
      <c r="B7" s="5"/>
      <c r="C7" s="77"/>
      <c r="D7" s="111" t="s">
        <v>17</v>
      </c>
      <c r="E7" s="112"/>
    </row>
    <row r="8" ht="15.75" thickBot="1"/>
    <row r="9" spans="1:5" ht="21.75" customHeight="1" thickBot="1">
      <c r="A9" s="44" t="s">
        <v>8</v>
      </c>
      <c r="B9" s="38" t="s">
        <v>0</v>
      </c>
      <c r="C9" s="2" t="s">
        <v>1</v>
      </c>
      <c r="D9" s="2" t="s">
        <v>2</v>
      </c>
      <c r="E9" s="10" t="s">
        <v>3</v>
      </c>
    </row>
    <row r="10" spans="1:5" ht="12.75" customHeight="1" thickBot="1">
      <c r="A10" s="65"/>
      <c r="B10" s="66"/>
      <c r="C10" s="54"/>
      <c r="D10" s="54"/>
      <c r="E10" s="67"/>
    </row>
    <row r="11" spans="1:5" s="27" customFormat="1" ht="68.25" customHeight="1">
      <c r="A11" s="86" t="s">
        <v>13</v>
      </c>
      <c r="B11" s="69">
        <v>43958</v>
      </c>
      <c r="C11" s="70" t="s">
        <v>97</v>
      </c>
      <c r="D11" s="71" t="s">
        <v>93</v>
      </c>
      <c r="E11" s="80">
        <v>56992</v>
      </c>
    </row>
    <row r="12" spans="1:5" s="27" customFormat="1" ht="30" customHeight="1">
      <c r="A12" s="109">
        <v>100</v>
      </c>
      <c r="B12" s="93">
        <v>43965</v>
      </c>
      <c r="C12" s="94" t="s">
        <v>141</v>
      </c>
      <c r="D12" s="95" t="s">
        <v>94</v>
      </c>
      <c r="E12" s="98">
        <v>12325</v>
      </c>
    </row>
    <row r="13" spans="1:5" s="27" customFormat="1" ht="30" customHeight="1">
      <c r="A13" s="109">
        <v>101</v>
      </c>
      <c r="B13" s="93">
        <v>43965</v>
      </c>
      <c r="C13" s="94" t="s">
        <v>34</v>
      </c>
      <c r="D13" s="95" t="s">
        <v>94</v>
      </c>
      <c r="E13" s="98">
        <v>7000</v>
      </c>
    </row>
    <row r="14" spans="1:5" s="27" customFormat="1" ht="30" customHeight="1">
      <c r="A14" s="109" t="s">
        <v>13</v>
      </c>
      <c r="B14" s="93">
        <v>43965</v>
      </c>
      <c r="C14" s="94" t="s">
        <v>22</v>
      </c>
      <c r="D14" s="95" t="s">
        <v>94</v>
      </c>
      <c r="E14" s="98">
        <v>8085</v>
      </c>
    </row>
    <row r="15" spans="1:5" s="27" customFormat="1" ht="30" customHeight="1">
      <c r="A15" s="109" t="s">
        <v>13</v>
      </c>
      <c r="B15" s="93">
        <v>43965</v>
      </c>
      <c r="C15" s="94" t="s">
        <v>23</v>
      </c>
      <c r="D15" s="95" t="s">
        <v>94</v>
      </c>
      <c r="E15" s="98">
        <v>5028</v>
      </c>
    </row>
    <row r="16" spans="1:5" s="27" customFormat="1" ht="30" customHeight="1">
      <c r="A16" s="109" t="s">
        <v>13</v>
      </c>
      <c r="B16" s="93">
        <v>43965</v>
      </c>
      <c r="C16" s="94" t="s">
        <v>20</v>
      </c>
      <c r="D16" s="95" t="s">
        <v>94</v>
      </c>
      <c r="E16" s="98">
        <v>7588</v>
      </c>
    </row>
    <row r="17" spans="1:5" s="27" customFormat="1" ht="30" customHeight="1">
      <c r="A17" s="109" t="s">
        <v>13</v>
      </c>
      <c r="B17" s="93">
        <v>43965</v>
      </c>
      <c r="C17" s="94" t="s">
        <v>24</v>
      </c>
      <c r="D17" s="95" t="s">
        <v>94</v>
      </c>
      <c r="E17" s="98">
        <v>8060</v>
      </c>
    </row>
    <row r="18" spans="1:5" s="27" customFormat="1" ht="30" customHeight="1">
      <c r="A18" s="109" t="s">
        <v>13</v>
      </c>
      <c r="B18" s="93">
        <v>43965</v>
      </c>
      <c r="C18" s="94" t="s">
        <v>25</v>
      </c>
      <c r="D18" s="95" t="s">
        <v>94</v>
      </c>
      <c r="E18" s="98">
        <v>6000</v>
      </c>
    </row>
    <row r="19" spans="1:5" s="27" customFormat="1" ht="30" customHeight="1">
      <c r="A19" s="109" t="s">
        <v>13</v>
      </c>
      <c r="B19" s="93">
        <v>43965</v>
      </c>
      <c r="C19" s="94" t="s">
        <v>26</v>
      </c>
      <c r="D19" s="95" t="s">
        <v>94</v>
      </c>
      <c r="E19" s="98">
        <v>5028</v>
      </c>
    </row>
    <row r="20" spans="1:5" s="27" customFormat="1" ht="30" customHeight="1">
      <c r="A20" s="109" t="s">
        <v>13</v>
      </c>
      <c r="B20" s="93">
        <v>43965</v>
      </c>
      <c r="C20" s="94" t="s">
        <v>143</v>
      </c>
      <c r="D20" s="95" t="s">
        <v>94</v>
      </c>
      <c r="E20" s="98">
        <v>6763</v>
      </c>
    </row>
    <row r="21" spans="1:5" s="27" customFormat="1" ht="30" customHeight="1">
      <c r="A21" s="109" t="s">
        <v>13</v>
      </c>
      <c r="B21" s="93">
        <v>43965</v>
      </c>
      <c r="C21" s="94" t="s">
        <v>144</v>
      </c>
      <c r="D21" s="95" t="s">
        <v>94</v>
      </c>
      <c r="E21" s="98">
        <v>4313</v>
      </c>
    </row>
    <row r="22" spans="1:5" s="27" customFormat="1" ht="30" customHeight="1">
      <c r="A22" s="109" t="s">
        <v>13</v>
      </c>
      <c r="B22" s="93">
        <v>43965</v>
      </c>
      <c r="C22" s="94" t="s">
        <v>145</v>
      </c>
      <c r="D22" s="95" t="s">
        <v>94</v>
      </c>
      <c r="E22" s="98">
        <v>8150</v>
      </c>
    </row>
    <row r="23" spans="1:5" s="27" customFormat="1" ht="30" customHeight="1">
      <c r="A23" s="109" t="s">
        <v>13</v>
      </c>
      <c r="B23" s="93">
        <v>43965</v>
      </c>
      <c r="C23" s="94" t="s">
        <v>146</v>
      </c>
      <c r="D23" s="95" t="s">
        <v>94</v>
      </c>
      <c r="E23" s="98">
        <v>8331</v>
      </c>
    </row>
    <row r="24" spans="1:5" s="27" customFormat="1" ht="30" customHeight="1">
      <c r="A24" s="109" t="s">
        <v>13</v>
      </c>
      <c r="B24" s="93">
        <v>43965</v>
      </c>
      <c r="C24" s="94" t="s">
        <v>147</v>
      </c>
      <c r="D24" s="95" t="s">
        <v>94</v>
      </c>
      <c r="E24" s="98">
        <v>5000</v>
      </c>
    </row>
    <row r="25" spans="1:5" s="27" customFormat="1" ht="30" customHeight="1">
      <c r="A25" s="109" t="s">
        <v>13</v>
      </c>
      <c r="B25" s="93">
        <v>43965</v>
      </c>
      <c r="C25" s="94" t="s">
        <v>27</v>
      </c>
      <c r="D25" s="95" t="s">
        <v>94</v>
      </c>
      <c r="E25" s="98">
        <v>7811</v>
      </c>
    </row>
    <row r="26" spans="1:5" s="27" customFormat="1" ht="30" customHeight="1">
      <c r="A26" s="109" t="s">
        <v>13</v>
      </c>
      <c r="B26" s="93">
        <v>43965</v>
      </c>
      <c r="C26" s="94" t="s">
        <v>28</v>
      </c>
      <c r="D26" s="95" t="s">
        <v>94</v>
      </c>
      <c r="E26" s="98">
        <v>8108</v>
      </c>
    </row>
    <row r="27" spans="1:5" s="27" customFormat="1" ht="30" customHeight="1">
      <c r="A27" s="109" t="s">
        <v>13</v>
      </c>
      <c r="B27" s="93">
        <v>43965</v>
      </c>
      <c r="C27" s="94" t="s">
        <v>29</v>
      </c>
      <c r="D27" s="95" t="s">
        <v>94</v>
      </c>
      <c r="E27" s="98">
        <v>8060</v>
      </c>
    </row>
    <row r="28" spans="1:5" s="27" customFormat="1" ht="30" customHeight="1">
      <c r="A28" s="109" t="s">
        <v>13</v>
      </c>
      <c r="B28" s="93">
        <v>43965</v>
      </c>
      <c r="C28" s="94" t="s">
        <v>148</v>
      </c>
      <c r="D28" s="95" t="s">
        <v>98</v>
      </c>
      <c r="E28" s="98">
        <v>6769.04</v>
      </c>
    </row>
    <row r="29" spans="1:5" s="27" customFormat="1" ht="45" customHeight="1">
      <c r="A29" s="109" t="s">
        <v>13</v>
      </c>
      <c r="B29" s="93">
        <v>43965</v>
      </c>
      <c r="C29" s="94" t="s">
        <v>30</v>
      </c>
      <c r="D29" s="95" t="s">
        <v>95</v>
      </c>
      <c r="E29" s="98">
        <v>78.96</v>
      </c>
    </row>
    <row r="30" spans="1:5" s="27" customFormat="1" ht="30" customHeight="1">
      <c r="A30" s="109" t="s">
        <v>13</v>
      </c>
      <c r="B30" s="93">
        <v>43965</v>
      </c>
      <c r="C30" s="94" t="s">
        <v>31</v>
      </c>
      <c r="D30" s="95" t="s">
        <v>94</v>
      </c>
      <c r="E30" s="98">
        <v>6750</v>
      </c>
    </row>
    <row r="31" spans="1:5" s="27" customFormat="1" ht="30" customHeight="1">
      <c r="A31" s="109" t="s">
        <v>13</v>
      </c>
      <c r="B31" s="93">
        <v>43965</v>
      </c>
      <c r="C31" s="94" t="s">
        <v>32</v>
      </c>
      <c r="D31" s="95" t="s">
        <v>94</v>
      </c>
      <c r="E31" s="98">
        <v>13574</v>
      </c>
    </row>
    <row r="32" spans="1:5" s="27" customFormat="1" ht="30" customHeight="1">
      <c r="A32" s="109" t="s">
        <v>13</v>
      </c>
      <c r="B32" s="93">
        <v>43965</v>
      </c>
      <c r="C32" s="94" t="s">
        <v>33</v>
      </c>
      <c r="D32" s="95" t="s">
        <v>94</v>
      </c>
      <c r="E32" s="98">
        <v>6000</v>
      </c>
    </row>
    <row r="33" spans="1:5" s="27" customFormat="1" ht="30" customHeight="1">
      <c r="A33" s="109" t="s">
        <v>13</v>
      </c>
      <c r="B33" s="93">
        <v>43979</v>
      </c>
      <c r="C33" s="94" t="s">
        <v>22</v>
      </c>
      <c r="D33" s="95" t="s">
        <v>96</v>
      </c>
      <c r="E33" s="98">
        <v>8085</v>
      </c>
    </row>
    <row r="34" spans="1:5" s="27" customFormat="1" ht="30" customHeight="1">
      <c r="A34" s="109" t="s">
        <v>13</v>
      </c>
      <c r="B34" s="93">
        <v>43979</v>
      </c>
      <c r="C34" s="94" t="s">
        <v>23</v>
      </c>
      <c r="D34" s="95" t="s">
        <v>96</v>
      </c>
      <c r="E34" s="98">
        <v>5028</v>
      </c>
    </row>
    <row r="35" spans="1:5" s="27" customFormat="1" ht="30" customHeight="1">
      <c r="A35" s="109" t="s">
        <v>13</v>
      </c>
      <c r="B35" s="93">
        <v>43979</v>
      </c>
      <c r="C35" s="94" t="s">
        <v>20</v>
      </c>
      <c r="D35" s="95" t="s">
        <v>96</v>
      </c>
      <c r="E35" s="98">
        <v>7588</v>
      </c>
    </row>
    <row r="36" spans="1:5" s="27" customFormat="1" ht="30" customHeight="1">
      <c r="A36" s="109" t="s">
        <v>13</v>
      </c>
      <c r="B36" s="93">
        <v>43979</v>
      </c>
      <c r="C36" s="94" t="s">
        <v>24</v>
      </c>
      <c r="D36" s="95" t="s">
        <v>96</v>
      </c>
      <c r="E36" s="98">
        <v>8060</v>
      </c>
    </row>
    <row r="37" spans="1:5" s="27" customFormat="1" ht="30" customHeight="1">
      <c r="A37" s="109" t="s">
        <v>13</v>
      </c>
      <c r="B37" s="93">
        <v>43979</v>
      </c>
      <c r="C37" s="94" t="s">
        <v>25</v>
      </c>
      <c r="D37" s="95" t="s">
        <v>96</v>
      </c>
      <c r="E37" s="98">
        <v>6000</v>
      </c>
    </row>
    <row r="38" spans="1:5" s="27" customFormat="1" ht="30" customHeight="1">
      <c r="A38" s="109" t="s">
        <v>13</v>
      </c>
      <c r="B38" s="93">
        <v>43979</v>
      </c>
      <c r="C38" s="94" t="s">
        <v>26</v>
      </c>
      <c r="D38" s="95" t="s">
        <v>96</v>
      </c>
      <c r="E38" s="98">
        <v>2011.1999999999998</v>
      </c>
    </row>
    <row r="39" spans="1:5" s="27" customFormat="1" ht="30" customHeight="1">
      <c r="A39" s="109" t="s">
        <v>13</v>
      </c>
      <c r="B39" s="93">
        <v>43979</v>
      </c>
      <c r="C39" s="94" t="s">
        <v>143</v>
      </c>
      <c r="D39" s="95" t="s">
        <v>96</v>
      </c>
      <c r="E39" s="98">
        <v>6763</v>
      </c>
    </row>
    <row r="40" spans="1:5" s="27" customFormat="1" ht="30" customHeight="1">
      <c r="A40" s="109" t="s">
        <v>13</v>
      </c>
      <c r="B40" s="93">
        <v>43979</v>
      </c>
      <c r="C40" s="94" t="s">
        <v>144</v>
      </c>
      <c r="D40" s="95" t="s">
        <v>96</v>
      </c>
      <c r="E40" s="98">
        <v>4313</v>
      </c>
    </row>
    <row r="41" spans="1:5" s="27" customFormat="1" ht="30" customHeight="1">
      <c r="A41" s="109" t="s">
        <v>13</v>
      </c>
      <c r="B41" s="93">
        <v>43979</v>
      </c>
      <c r="C41" s="94" t="s">
        <v>145</v>
      </c>
      <c r="D41" s="95" t="s">
        <v>96</v>
      </c>
      <c r="E41" s="98">
        <v>8150</v>
      </c>
    </row>
    <row r="42" spans="1:5" s="27" customFormat="1" ht="30" customHeight="1">
      <c r="A42" s="109" t="s">
        <v>13</v>
      </c>
      <c r="B42" s="93">
        <v>43979</v>
      </c>
      <c r="C42" s="94" t="s">
        <v>146</v>
      </c>
      <c r="D42" s="95" t="s">
        <v>96</v>
      </c>
      <c r="E42" s="98">
        <v>8331</v>
      </c>
    </row>
    <row r="43" spans="1:5" s="27" customFormat="1" ht="30" customHeight="1">
      <c r="A43" s="109" t="s">
        <v>13</v>
      </c>
      <c r="B43" s="93">
        <v>43979</v>
      </c>
      <c r="C43" s="94" t="s">
        <v>147</v>
      </c>
      <c r="D43" s="95" t="s">
        <v>96</v>
      </c>
      <c r="E43" s="98">
        <v>5000</v>
      </c>
    </row>
    <row r="44" spans="1:5" s="27" customFormat="1" ht="30" customHeight="1">
      <c r="A44" s="109" t="s">
        <v>13</v>
      </c>
      <c r="B44" s="93">
        <v>43979</v>
      </c>
      <c r="C44" s="94" t="s">
        <v>27</v>
      </c>
      <c r="D44" s="95" t="s">
        <v>96</v>
      </c>
      <c r="E44" s="98">
        <v>7811</v>
      </c>
    </row>
    <row r="45" spans="1:5" s="27" customFormat="1" ht="30" customHeight="1">
      <c r="A45" s="109" t="s">
        <v>13</v>
      </c>
      <c r="B45" s="93">
        <v>43979</v>
      </c>
      <c r="C45" s="94" t="s">
        <v>28</v>
      </c>
      <c r="D45" s="95" t="s">
        <v>96</v>
      </c>
      <c r="E45" s="98">
        <v>8108</v>
      </c>
    </row>
    <row r="46" spans="1:5" s="27" customFormat="1" ht="30" customHeight="1">
      <c r="A46" s="109" t="s">
        <v>13</v>
      </c>
      <c r="B46" s="93">
        <v>43979</v>
      </c>
      <c r="C46" s="94" t="s">
        <v>29</v>
      </c>
      <c r="D46" s="95" t="s">
        <v>96</v>
      </c>
      <c r="E46" s="98">
        <v>7522.67</v>
      </c>
    </row>
    <row r="47" spans="1:5" s="27" customFormat="1" ht="19.5" customHeight="1">
      <c r="A47" s="109" t="s">
        <v>13</v>
      </c>
      <c r="B47" s="93">
        <v>43979</v>
      </c>
      <c r="C47" s="94" t="s">
        <v>148</v>
      </c>
      <c r="D47" s="95" t="s">
        <v>98</v>
      </c>
      <c r="E47" s="98">
        <v>6769.04</v>
      </c>
    </row>
    <row r="48" spans="1:5" s="27" customFormat="1" ht="40.5" customHeight="1">
      <c r="A48" s="109" t="s">
        <v>13</v>
      </c>
      <c r="B48" s="93">
        <v>43979</v>
      </c>
      <c r="C48" s="94" t="s">
        <v>30</v>
      </c>
      <c r="D48" s="95" t="s">
        <v>95</v>
      </c>
      <c r="E48" s="98">
        <v>78.96</v>
      </c>
    </row>
    <row r="49" spans="1:5" s="27" customFormat="1" ht="30" customHeight="1">
      <c r="A49" s="109" t="s">
        <v>13</v>
      </c>
      <c r="B49" s="93">
        <v>43979</v>
      </c>
      <c r="C49" s="94" t="s">
        <v>31</v>
      </c>
      <c r="D49" s="95" t="s">
        <v>94</v>
      </c>
      <c r="E49" s="98">
        <v>6750</v>
      </c>
    </row>
    <row r="50" spans="1:5" s="27" customFormat="1" ht="30" customHeight="1">
      <c r="A50" s="109" t="s">
        <v>13</v>
      </c>
      <c r="B50" s="93">
        <v>43979</v>
      </c>
      <c r="C50" s="94" t="s">
        <v>32</v>
      </c>
      <c r="D50" s="95" t="s">
        <v>94</v>
      </c>
      <c r="E50" s="98">
        <v>13574</v>
      </c>
    </row>
    <row r="51" spans="1:5" s="27" customFormat="1" ht="30" customHeight="1">
      <c r="A51" s="109" t="s">
        <v>13</v>
      </c>
      <c r="B51" s="93">
        <v>43979</v>
      </c>
      <c r="C51" s="94" t="s">
        <v>33</v>
      </c>
      <c r="D51" s="95" t="s">
        <v>94</v>
      </c>
      <c r="E51" s="98">
        <v>6000</v>
      </c>
    </row>
    <row r="52" spans="1:5" s="27" customFormat="1" ht="30" customHeight="1">
      <c r="A52" s="109">
        <v>102</v>
      </c>
      <c r="B52" s="93">
        <v>43979</v>
      </c>
      <c r="C52" s="94" t="s">
        <v>141</v>
      </c>
      <c r="D52" s="95" t="s">
        <v>96</v>
      </c>
      <c r="E52" s="98">
        <v>12325</v>
      </c>
    </row>
    <row r="53" spans="1:5" s="27" customFormat="1" ht="30" customHeight="1">
      <c r="A53" s="109">
        <v>103</v>
      </c>
      <c r="B53" s="93">
        <v>43979</v>
      </c>
      <c r="C53" s="94" t="s">
        <v>34</v>
      </c>
      <c r="D53" s="95" t="s">
        <v>96</v>
      </c>
      <c r="E53" s="98">
        <v>7000</v>
      </c>
    </row>
    <row r="54" spans="1:5" s="27" customFormat="1" ht="19.5" customHeight="1">
      <c r="A54" s="109">
        <v>104</v>
      </c>
      <c r="B54" s="93">
        <v>43979</v>
      </c>
      <c r="C54" s="94" t="s">
        <v>35</v>
      </c>
      <c r="D54" s="95" t="s">
        <v>36</v>
      </c>
      <c r="E54" s="98">
        <v>3016.7999999999997</v>
      </c>
    </row>
    <row r="55" spans="1:5" s="27" customFormat="1" ht="30" customHeight="1" thickBot="1">
      <c r="A55" s="110">
        <v>105</v>
      </c>
      <c r="B55" s="100">
        <v>43979</v>
      </c>
      <c r="C55" s="101" t="s">
        <v>142</v>
      </c>
      <c r="D55" s="102" t="s">
        <v>155</v>
      </c>
      <c r="E55" s="103">
        <v>7120.21</v>
      </c>
    </row>
    <row r="56" spans="1:5" s="13" customFormat="1" ht="15">
      <c r="A56" s="29"/>
      <c r="B56" s="43"/>
      <c r="C56" s="4"/>
      <c r="D56" s="4"/>
      <c r="E56" s="11"/>
    </row>
    <row r="57" spans="1:5" ht="11.25" customHeight="1">
      <c r="A57" s="113" t="s">
        <v>14</v>
      </c>
      <c r="B57" s="113"/>
      <c r="C57" s="113"/>
      <c r="D57" s="113"/>
      <c r="E57" s="113"/>
    </row>
    <row r="58" spans="1:5" s="13" customFormat="1" ht="15">
      <c r="A58" s="29"/>
      <c r="B58" s="43"/>
      <c r="C58" s="4"/>
      <c r="D58" s="4"/>
      <c r="E58" s="11"/>
    </row>
    <row r="59" spans="1:5" s="13" customFormat="1" ht="15">
      <c r="A59" s="29"/>
      <c r="B59" s="43"/>
      <c r="C59" s="4"/>
      <c r="D59" s="4"/>
      <c r="E59" s="11"/>
    </row>
    <row r="60" spans="1:5" s="13" customFormat="1" ht="15">
      <c r="A60" s="29"/>
      <c r="B60" s="43"/>
      <c r="C60" s="4"/>
      <c r="D60" s="4"/>
      <c r="E60" s="11"/>
    </row>
    <row r="61" spans="1:5" ht="15">
      <c r="A61" s="29"/>
      <c r="B61" s="43"/>
      <c r="C61" s="4"/>
      <c r="D61" s="4"/>
      <c r="E61" s="11"/>
    </row>
    <row r="62" spans="1:5" ht="15">
      <c r="A62" s="29"/>
      <c r="B62" s="43"/>
      <c r="C62" s="4"/>
      <c r="D62" s="4"/>
      <c r="E62" s="11"/>
    </row>
    <row r="63" spans="1:5" ht="15">
      <c r="A63" s="29"/>
      <c r="B63" s="43"/>
      <c r="C63" s="4"/>
      <c r="D63" s="4"/>
      <c r="E63" s="11"/>
    </row>
    <row r="64" spans="1:5" ht="15">
      <c r="A64" s="29"/>
      <c r="B64" s="43"/>
      <c r="C64" s="4"/>
      <c r="D64" s="4"/>
      <c r="E64" s="11"/>
    </row>
  </sheetData>
  <sheetProtection/>
  <mergeCells count="8">
    <mergeCell ref="D1:E1"/>
    <mergeCell ref="D2:E2"/>
    <mergeCell ref="D3:E3"/>
    <mergeCell ref="D4:E4"/>
    <mergeCell ref="D5:E5"/>
    <mergeCell ref="A57:E57"/>
    <mergeCell ref="D6:E6"/>
    <mergeCell ref="D7:E7"/>
  </mergeCells>
  <printOptions/>
  <pageMargins left="0.7086614173228347" right="0.7086614173228347" top="0.7480314960629921" bottom="0.7480314960629921" header="0.31496062992125984" footer="0.31496062992125984"/>
  <pageSetup fitToHeight="0"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D15" sqref="D15"/>
    </sheetView>
  </sheetViews>
  <sheetFormatPr defaultColWidth="11.421875" defaultRowHeight="15"/>
  <cols>
    <col min="1" max="1" width="14.7109375" style="5" customWidth="1"/>
    <col min="2" max="2" width="10.7109375" style="79" customWidth="1"/>
    <col min="3" max="3" width="32.7109375" style="6" customWidth="1"/>
    <col min="4" max="4" width="75.7109375" style="6" customWidth="1"/>
    <col min="5" max="5" width="12.7109375" style="9" customWidth="1"/>
  </cols>
  <sheetData>
    <row r="1" spans="2:5" ht="15.75">
      <c r="B1" s="7"/>
      <c r="C1" s="7"/>
      <c r="D1" s="114" t="s">
        <v>4</v>
      </c>
      <c r="E1" s="114"/>
    </row>
    <row r="2" spans="2:5" ht="15">
      <c r="B2" s="8"/>
      <c r="C2" s="8"/>
      <c r="D2" s="112" t="s">
        <v>5</v>
      </c>
      <c r="E2" s="112"/>
    </row>
    <row r="3" spans="2:5" ht="15">
      <c r="B3" s="8"/>
      <c r="C3" s="8"/>
      <c r="D3" s="112" t="s">
        <v>6</v>
      </c>
      <c r="E3" s="112"/>
    </row>
    <row r="4" spans="2:5" ht="15">
      <c r="B4" s="8"/>
      <c r="C4" s="8"/>
      <c r="D4" s="112" t="s">
        <v>12</v>
      </c>
      <c r="E4" s="112"/>
    </row>
    <row r="5" spans="4:5" ht="15">
      <c r="D5" s="112" t="s">
        <v>54</v>
      </c>
      <c r="E5" s="112"/>
    </row>
    <row r="6" spans="2:5" ht="39" customHeight="1">
      <c r="B6" s="5"/>
      <c r="C6" s="79"/>
      <c r="D6" s="111" t="s">
        <v>16</v>
      </c>
      <c r="E6" s="112"/>
    </row>
    <row r="7" spans="2:5" ht="40.5" customHeight="1">
      <c r="B7" s="5"/>
      <c r="C7" s="79"/>
      <c r="D7" s="111" t="s">
        <v>17</v>
      </c>
      <c r="E7" s="112"/>
    </row>
    <row r="8" ht="15.75" thickBot="1"/>
    <row r="9" spans="1:5" ht="21.75" customHeight="1" thickBot="1">
      <c r="A9" s="12" t="s">
        <v>8</v>
      </c>
      <c r="B9" s="1" t="s">
        <v>0</v>
      </c>
      <c r="C9" s="2" t="s">
        <v>1</v>
      </c>
      <c r="D9" s="2" t="s">
        <v>2</v>
      </c>
      <c r="E9" s="10" t="s">
        <v>3</v>
      </c>
    </row>
    <row r="10" spans="1:5" ht="15.75" thickBot="1">
      <c r="A10" s="15"/>
      <c r="B10" s="16"/>
      <c r="C10" s="15"/>
      <c r="D10" s="15"/>
      <c r="E10" s="17"/>
    </row>
    <row r="11" spans="1:5" ht="19.5" customHeight="1" thickBot="1">
      <c r="A11" s="115" t="s">
        <v>53</v>
      </c>
      <c r="B11" s="116"/>
      <c r="C11" s="116"/>
      <c r="D11" s="116"/>
      <c r="E11" s="117"/>
    </row>
    <row r="12" spans="1:5" s="26" customFormat="1" ht="15">
      <c r="A12" s="30"/>
      <c r="B12" s="31"/>
      <c r="C12" s="32"/>
      <c r="D12" s="32"/>
      <c r="E12" s="33"/>
    </row>
    <row r="13" spans="1:5" ht="11.25" customHeight="1">
      <c r="A13" s="113" t="s">
        <v>14</v>
      </c>
      <c r="B13" s="113"/>
      <c r="C13" s="113"/>
      <c r="D13" s="113"/>
      <c r="E13" s="113"/>
    </row>
    <row r="14" spans="1:5" ht="15">
      <c r="A14" s="30"/>
      <c r="B14" s="34"/>
      <c r="C14" s="32"/>
      <c r="D14" s="32"/>
      <c r="E14" s="33"/>
    </row>
  </sheetData>
  <sheetProtection/>
  <mergeCells count="9">
    <mergeCell ref="D7:E7"/>
    <mergeCell ref="A11:E11"/>
    <mergeCell ref="A13:E13"/>
    <mergeCell ref="D1:E1"/>
    <mergeCell ref="D2:E2"/>
    <mergeCell ref="D3:E3"/>
    <mergeCell ref="D4:E4"/>
    <mergeCell ref="D5:E5"/>
    <mergeCell ref="D6:E6"/>
  </mergeCells>
  <printOptions/>
  <pageMargins left="0.7" right="0.7" top="0.75" bottom="0.75" header="0.3" footer="0.3"/>
  <pageSetup fitToHeight="0" fitToWidth="1"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82"/>
  <sheetViews>
    <sheetView zoomScaleSheetLayoutView="90" zoomScalePageLayoutView="0" workbookViewId="0" topLeftCell="A1">
      <selection activeCell="C43" sqref="C43"/>
    </sheetView>
  </sheetViews>
  <sheetFormatPr defaultColWidth="11.421875" defaultRowHeight="15"/>
  <cols>
    <col min="1" max="1" width="14.7109375" style="49" customWidth="1"/>
    <col min="2" max="2" width="10.7109375" style="46" customWidth="1"/>
    <col min="3" max="3" width="32.7109375" style="75" customWidth="1"/>
    <col min="4" max="4" width="75.7109375" style="75" customWidth="1"/>
    <col min="5" max="5" width="12.7109375" style="72" customWidth="1"/>
  </cols>
  <sheetData>
    <row r="1" spans="2:5" ht="15.75">
      <c r="B1" s="45"/>
      <c r="C1" s="74"/>
      <c r="D1" s="118" t="s">
        <v>4</v>
      </c>
      <c r="E1" s="118"/>
    </row>
    <row r="2" spans="4:5" ht="15">
      <c r="D2" s="111" t="s">
        <v>5</v>
      </c>
      <c r="E2" s="111"/>
    </row>
    <row r="3" spans="4:5" ht="15">
      <c r="D3" s="111" t="s">
        <v>6</v>
      </c>
      <c r="E3" s="111"/>
    </row>
    <row r="4" spans="4:5" ht="15">
      <c r="D4" s="111" t="s">
        <v>9</v>
      </c>
      <c r="E4" s="111"/>
    </row>
    <row r="5" spans="4:5" ht="15">
      <c r="D5" s="112" t="s">
        <v>54</v>
      </c>
      <c r="E5" s="112"/>
    </row>
    <row r="6" spans="1:5" ht="39" customHeight="1">
      <c r="A6" s="5"/>
      <c r="B6" s="5"/>
      <c r="C6" s="77"/>
      <c r="D6" s="111" t="s">
        <v>16</v>
      </c>
      <c r="E6" s="112"/>
    </row>
    <row r="7" spans="1:5" ht="40.5" customHeight="1">
      <c r="A7" s="5"/>
      <c r="B7" s="5"/>
      <c r="C7" s="77"/>
      <c r="D7" s="111" t="s">
        <v>17</v>
      </c>
      <c r="E7" s="112"/>
    </row>
    <row r="8" ht="15.75" thickBot="1"/>
    <row r="9" spans="1:5" ht="21.75" customHeight="1" thickBot="1">
      <c r="A9" s="50" t="s">
        <v>8</v>
      </c>
      <c r="B9" s="47" t="s">
        <v>0</v>
      </c>
      <c r="C9" s="2" t="s">
        <v>1</v>
      </c>
      <c r="D9" s="2" t="s">
        <v>2</v>
      </c>
      <c r="E9" s="23" t="s">
        <v>3</v>
      </c>
    </row>
    <row r="10" spans="1:5" ht="15.75" thickBot="1">
      <c r="A10" s="51"/>
      <c r="C10" s="76"/>
      <c r="D10" s="76"/>
      <c r="E10" s="73"/>
    </row>
    <row r="11" spans="1:5" ht="33" customHeight="1">
      <c r="A11" s="96" t="s">
        <v>13</v>
      </c>
      <c r="B11" s="69">
        <v>43956</v>
      </c>
      <c r="C11" s="70" t="s">
        <v>99</v>
      </c>
      <c r="D11" s="71" t="s">
        <v>120</v>
      </c>
      <c r="E11" s="80">
        <v>7412.4</v>
      </c>
    </row>
    <row r="12" spans="1:5" ht="51">
      <c r="A12" s="97" t="s">
        <v>13</v>
      </c>
      <c r="B12" s="93">
        <v>43957</v>
      </c>
      <c r="C12" s="94" t="s">
        <v>100</v>
      </c>
      <c r="D12" s="95" t="s">
        <v>101</v>
      </c>
      <c r="E12" s="98">
        <v>770</v>
      </c>
    </row>
    <row r="13" spans="1:5" ht="99" customHeight="1">
      <c r="A13" s="97" t="s">
        <v>13</v>
      </c>
      <c r="B13" s="93">
        <v>43958</v>
      </c>
      <c r="C13" s="94" t="s">
        <v>102</v>
      </c>
      <c r="D13" s="95" t="s">
        <v>153</v>
      </c>
      <c r="E13" s="98">
        <v>2981.2</v>
      </c>
    </row>
    <row r="14" spans="1:5" ht="58.5" customHeight="1">
      <c r="A14" s="97" t="s">
        <v>13</v>
      </c>
      <c r="B14" s="93">
        <v>43958</v>
      </c>
      <c r="C14" s="94" t="s">
        <v>103</v>
      </c>
      <c r="D14" s="95" t="s">
        <v>154</v>
      </c>
      <c r="E14" s="98">
        <v>879.24</v>
      </c>
    </row>
    <row r="15" spans="1:5" ht="24" customHeight="1">
      <c r="A15" s="97" t="s">
        <v>13</v>
      </c>
      <c r="B15" s="93">
        <v>43959</v>
      </c>
      <c r="C15" s="94" t="s">
        <v>32</v>
      </c>
      <c r="D15" s="95" t="s">
        <v>104</v>
      </c>
      <c r="E15" s="98">
        <v>3000</v>
      </c>
    </row>
    <row r="16" spans="1:5" ht="71.25" customHeight="1">
      <c r="A16" s="97" t="s">
        <v>13</v>
      </c>
      <c r="B16" s="93">
        <v>43959</v>
      </c>
      <c r="C16" s="94" t="s">
        <v>105</v>
      </c>
      <c r="D16" s="95" t="s">
        <v>128</v>
      </c>
      <c r="E16" s="98">
        <v>9396</v>
      </c>
    </row>
    <row r="17" spans="1:5" ht="43.5" customHeight="1">
      <c r="A17" s="97" t="s">
        <v>13</v>
      </c>
      <c r="B17" s="93">
        <v>43959</v>
      </c>
      <c r="C17" s="94" t="s">
        <v>106</v>
      </c>
      <c r="D17" s="95" t="s">
        <v>121</v>
      </c>
      <c r="E17" s="98">
        <v>3306</v>
      </c>
    </row>
    <row r="18" spans="1:5" ht="55.5" customHeight="1">
      <c r="A18" s="97" t="s">
        <v>13</v>
      </c>
      <c r="B18" s="93">
        <v>43965</v>
      </c>
      <c r="C18" s="94" t="s">
        <v>107</v>
      </c>
      <c r="D18" s="95" t="s">
        <v>108</v>
      </c>
      <c r="E18" s="98">
        <v>4160</v>
      </c>
    </row>
    <row r="19" spans="1:5" ht="45.75" customHeight="1">
      <c r="A19" s="97" t="s">
        <v>13</v>
      </c>
      <c r="B19" s="93">
        <v>43965</v>
      </c>
      <c r="C19" s="94" t="s">
        <v>129</v>
      </c>
      <c r="D19" s="95" t="s">
        <v>122</v>
      </c>
      <c r="E19" s="98">
        <v>5095.54</v>
      </c>
    </row>
    <row r="20" spans="1:5" ht="45.75" customHeight="1">
      <c r="A20" s="97" t="s">
        <v>13</v>
      </c>
      <c r="B20" s="93">
        <v>43965</v>
      </c>
      <c r="C20" s="94" t="s">
        <v>109</v>
      </c>
      <c r="D20" s="95" t="s">
        <v>130</v>
      </c>
      <c r="E20" s="98">
        <v>7066.66</v>
      </c>
    </row>
    <row r="21" spans="1:5" ht="70.5" customHeight="1">
      <c r="A21" s="97" t="s">
        <v>13</v>
      </c>
      <c r="B21" s="93">
        <v>43966</v>
      </c>
      <c r="C21" s="94" t="s">
        <v>110</v>
      </c>
      <c r="D21" s="95" t="s">
        <v>123</v>
      </c>
      <c r="E21" s="98">
        <v>600</v>
      </c>
    </row>
    <row r="22" spans="1:5" ht="31.5" customHeight="1">
      <c r="A22" s="97" t="s">
        <v>13</v>
      </c>
      <c r="B22" s="93">
        <v>43966</v>
      </c>
      <c r="C22" s="94" t="s">
        <v>111</v>
      </c>
      <c r="D22" s="95" t="s">
        <v>112</v>
      </c>
      <c r="E22" s="98">
        <v>11680</v>
      </c>
    </row>
    <row r="23" spans="1:5" ht="95.25" customHeight="1">
      <c r="A23" s="97" t="s">
        <v>13</v>
      </c>
      <c r="B23" s="93">
        <v>43966</v>
      </c>
      <c r="C23" s="94" t="s">
        <v>100</v>
      </c>
      <c r="D23" s="95" t="s">
        <v>124</v>
      </c>
      <c r="E23" s="98">
        <v>3230</v>
      </c>
    </row>
    <row r="24" spans="1:5" ht="49.5" customHeight="1">
      <c r="A24" s="97">
        <v>366</v>
      </c>
      <c r="B24" s="93">
        <v>43966</v>
      </c>
      <c r="C24" s="94" t="s">
        <v>113</v>
      </c>
      <c r="D24" s="95" t="s">
        <v>114</v>
      </c>
      <c r="E24" s="98">
        <v>1930.04</v>
      </c>
    </row>
    <row r="25" spans="1:5" ht="57" customHeight="1">
      <c r="A25" s="97" t="s">
        <v>13</v>
      </c>
      <c r="B25" s="93">
        <v>43969</v>
      </c>
      <c r="C25" s="94" t="s">
        <v>115</v>
      </c>
      <c r="D25" s="95" t="s">
        <v>131</v>
      </c>
      <c r="E25" s="98">
        <v>696</v>
      </c>
    </row>
    <row r="26" spans="1:5" ht="63.75">
      <c r="A26" s="97" t="s">
        <v>13</v>
      </c>
      <c r="B26" s="93">
        <v>43969</v>
      </c>
      <c r="C26" s="94" t="s">
        <v>19</v>
      </c>
      <c r="D26" s="95" t="s">
        <v>125</v>
      </c>
      <c r="E26" s="98">
        <v>3653.78</v>
      </c>
    </row>
    <row r="27" spans="1:5" ht="109.5" customHeight="1">
      <c r="A27" s="97" t="s">
        <v>13</v>
      </c>
      <c r="B27" s="93">
        <v>43969</v>
      </c>
      <c r="C27" s="94" t="s">
        <v>116</v>
      </c>
      <c r="D27" s="95" t="s">
        <v>149</v>
      </c>
      <c r="E27" s="98">
        <v>2233.82</v>
      </c>
    </row>
    <row r="28" spans="1:5" ht="216.75">
      <c r="A28" s="97" t="s">
        <v>13</v>
      </c>
      <c r="B28" s="93">
        <v>43969</v>
      </c>
      <c r="C28" s="94" t="s">
        <v>117</v>
      </c>
      <c r="D28" s="95" t="s">
        <v>150</v>
      </c>
      <c r="E28" s="98">
        <v>3990.98</v>
      </c>
    </row>
    <row r="29" spans="1:5" ht="127.5">
      <c r="A29" s="97" t="s">
        <v>13</v>
      </c>
      <c r="B29" s="93">
        <v>43969</v>
      </c>
      <c r="C29" s="94" t="s">
        <v>151</v>
      </c>
      <c r="D29" s="95" t="s">
        <v>126</v>
      </c>
      <c r="E29" s="98">
        <v>1000</v>
      </c>
    </row>
    <row r="30" spans="1:5" ht="102">
      <c r="A30" s="97" t="s">
        <v>13</v>
      </c>
      <c r="B30" s="93">
        <v>43971</v>
      </c>
      <c r="C30" s="94" t="s">
        <v>118</v>
      </c>
      <c r="D30" s="95" t="s">
        <v>136</v>
      </c>
      <c r="E30" s="98">
        <v>2000</v>
      </c>
    </row>
    <row r="31" spans="1:5" ht="173.25" customHeight="1">
      <c r="A31" s="97" t="s">
        <v>13</v>
      </c>
      <c r="B31" s="93">
        <v>43977</v>
      </c>
      <c r="C31" s="94" t="s">
        <v>20</v>
      </c>
      <c r="D31" s="95" t="s">
        <v>152</v>
      </c>
      <c r="E31" s="98">
        <v>5850.53</v>
      </c>
    </row>
    <row r="32" spans="1:5" ht="60" customHeight="1">
      <c r="A32" s="97" t="s">
        <v>13</v>
      </c>
      <c r="B32" s="93">
        <v>43979</v>
      </c>
      <c r="C32" s="94" t="s">
        <v>107</v>
      </c>
      <c r="D32" s="95" t="s">
        <v>119</v>
      </c>
      <c r="E32" s="98">
        <v>3882.66</v>
      </c>
    </row>
    <row r="33" spans="1:5" ht="42.75" customHeight="1">
      <c r="A33" s="97" t="s">
        <v>13</v>
      </c>
      <c r="B33" s="93">
        <v>43979</v>
      </c>
      <c r="C33" s="94" t="s">
        <v>129</v>
      </c>
      <c r="D33" s="95" t="s">
        <v>127</v>
      </c>
      <c r="E33" s="98">
        <v>5095.54</v>
      </c>
    </row>
    <row r="34" spans="1:5" ht="45.75" customHeight="1">
      <c r="A34" s="97" t="s">
        <v>13</v>
      </c>
      <c r="B34" s="93">
        <v>43979</v>
      </c>
      <c r="C34" s="94" t="s">
        <v>109</v>
      </c>
      <c r="D34" s="95" t="s">
        <v>132</v>
      </c>
      <c r="E34" s="98">
        <v>6595.56</v>
      </c>
    </row>
    <row r="35" spans="1:5" ht="89.25">
      <c r="A35" s="97" t="s">
        <v>13</v>
      </c>
      <c r="B35" s="93">
        <v>43979</v>
      </c>
      <c r="C35" s="94" t="s">
        <v>20</v>
      </c>
      <c r="D35" s="95" t="s">
        <v>133</v>
      </c>
      <c r="E35" s="98">
        <v>591.2</v>
      </c>
    </row>
    <row r="36" spans="1:5" ht="34.5" customHeight="1" thickBot="1">
      <c r="A36" s="99" t="s">
        <v>13</v>
      </c>
      <c r="B36" s="100">
        <v>43979</v>
      </c>
      <c r="C36" s="101" t="s">
        <v>134</v>
      </c>
      <c r="D36" s="102" t="s">
        <v>135</v>
      </c>
      <c r="E36" s="103">
        <v>8480</v>
      </c>
    </row>
    <row r="37" spans="1:5" ht="15">
      <c r="A37" s="57"/>
      <c r="B37" s="24"/>
      <c r="C37" s="4"/>
      <c r="D37" s="4"/>
      <c r="E37" s="25"/>
    </row>
    <row r="38" spans="1:5" ht="11.25" customHeight="1">
      <c r="A38" s="113" t="s">
        <v>14</v>
      </c>
      <c r="B38" s="113"/>
      <c r="C38" s="113"/>
      <c r="D38" s="113"/>
      <c r="E38" s="113"/>
    </row>
    <row r="39" spans="1:5" ht="15">
      <c r="A39" s="57"/>
      <c r="B39" s="24"/>
      <c r="C39" s="4"/>
      <c r="D39" s="4"/>
      <c r="E39" s="25"/>
    </row>
    <row r="40" spans="1:5" ht="15">
      <c r="A40" s="57"/>
      <c r="B40" s="24"/>
      <c r="C40" s="4"/>
      <c r="D40" s="4"/>
      <c r="E40" s="25"/>
    </row>
    <row r="41" spans="1:5" ht="15">
      <c r="A41" s="57"/>
      <c r="B41" s="24"/>
      <c r="C41" s="4"/>
      <c r="D41" s="4"/>
      <c r="E41" s="25"/>
    </row>
    <row r="42" spans="1:5" ht="15">
      <c r="A42" s="57"/>
      <c r="B42" s="24"/>
      <c r="C42" s="4"/>
      <c r="D42" s="4"/>
      <c r="E42" s="25"/>
    </row>
    <row r="43" spans="1:5" ht="15">
      <c r="A43" s="57"/>
      <c r="B43" s="24"/>
      <c r="C43" s="4"/>
      <c r="D43" s="4"/>
      <c r="E43" s="25"/>
    </row>
    <row r="44" spans="1:5" ht="15">
      <c r="A44" s="57"/>
      <c r="B44" s="24"/>
      <c r="C44" s="4"/>
      <c r="D44" s="4"/>
      <c r="E44" s="25"/>
    </row>
    <row r="45" ht="15">
      <c r="E45" s="73"/>
    </row>
    <row r="52" spans="1:5" ht="15">
      <c r="A52" s="52"/>
      <c r="C52" s="4"/>
      <c r="D52" s="4"/>
      <c r="E52" s="25"/>
    </row>
    <row r="53" spans="1:5" ht="15">
      <c r="A53" s="52"/>
      <c r="C53" s="4"/>
      <c r="D53" s="4"/>
      <c r="E53" s="25"/>
    </row>
    <row r="54" spans="1:5" ht="15">
      <c r="A54" s="52"/>
      <c r="C54" s="4"/>
      <c r="D54" s="4"/>
      <c r="E54" s="25"/>
    </row>
    <row r="55" spans="1:5" ht="15">
      <c r="A55" s="52"/>
      <c r="C55" s="4"/>
      <c r="D55" s="4"/>
      <c r="E55" s="25"/>
    </row>
    <row r="56" spans="1:5" ht="15">
      <c r="A56" s="52"/>
      <c r="C56" s="4"/>
      <c r="D56" s="4"/>
      <c r="E56" s="25"/>
    </row>
    <row r="57" spans="1:5" ht="15">
      <c r="A57" s="52"/>
      <c r="C57" s="4"/>
      <c r="D57" s="4"/>
      <c r="E57" s="25"/>
    </row>
    <row r="58" spans="1:5" ht="15">
      <c r="A58" s="52"/>
      <c r="C58" s="4"/>
      <c r="D58" s="4"/>
      <c r="E58" s="25"/>
    </row>
    <row r="59" spans="1:5" ht="15">
      <c r="A59" s="52"/>
      <c r="C59" s="4"/>
      <c r="D59" s="4"/>
      <c r="E59" s="25"/>
    </row>
    <row r="60" spans="1:5" ht="15">
      <c r="A60" s="52"/>
      <c r="C60" s="4"/>
      <c r="D60" s="4"/>
      <c r="E60" s="25"/>
    </row>
    <row r="61" spans="1:5" ht="15">
      <c r="A61" s="52"/>
      <c r="C61" s="4"/>
      <c r="D61" s="4"/>
      <c r="E61" s="25"/>
    </row>
    <row r="62" spans="1:5" ht="15">
      <c r="A62" s="52"/>
      <c r="C62" s="4"/>
      <c r="D62" s="4"/>
      <c r="E62" s="25"/>
    </row>
    <row r="63" spans="1:5" ht="15">
      <c r="A63" s="52"/>
      <c r="C63" s="4"/>
      <c r="D63" s="4"/>
      <c r="E63" s="25"/>
    </row>
    <row r="64" spans="1:5" ht="15">
      <c r="A64" s="52"/>
      <c r="C64" s="4"/>
      <c r="D64" s="4"/>
      <c r="E64" s="25"/>
    </row>
    <row r="65" spans="1:5" ht="15">
      <c r="A65" s="52"/>
      <c r="C65" s="4"/>
      <c r="D65" s="4"/>
      <c r="E65" s="25"/>
    </row>
    <row r="66" spans="1:5" ht="15">
      <c r="A66" s="52"/>
      <c r="C66" s="4"/>
      <c r="D66" s="4"/>
      <c r="E66" s="25"/>
    </row>
    <row r="67" spans="1:5" ht="15">
      <c r="A67" s="52"/>
      <c r="C67" s="4"/>
      <c r="D67" s="4"/>
      <c r="E67" s="25"/>
    </row>
    <row r="68" spans="1:5" ht="15">
      <c r="A68" s="52"/>
      <c r="B68" s="48"/>
      <c r="C68" s="4"/>
      <c r="D68" s="4"/>
      <c r="E68" s="25"/>
    </row>
    <row r="69" spans="1:5" ht="15">
      <c r="A69" s="52"/>
      <c r="B69" s="48"/>
      <c r="C69" s="4"/>
      <c r="D69" s="4"/>
      <c r="E69" s="25"/>
    </row>
    <row r="70" spans="1:5" ht="15">
      <c r="A70" s="52"/>
      <c r="B70" s="48"/>
      <c r="C70" s="4"/>
      <c r="D70" s="4"/>
      <c r="E70" s="25"/>
    </row>
    <row r="71" spans="1:5" ht="15">
      <c r="A71" s="52"/>
      <c r="B71" s="48"/>
      <c r="C71" s="4"/>
      <c r="D71" s="4"/>
      <c r="E71" s="25"/>
    </row>
    <row r="72" spans="1:5" ht="15">
      <c r="A72" s="52"/>
      <c r="B72" s="48"/>
      <c r="C72" s="4"/>
      <c r="D72" s="4"/>
      <c r="E72" s="25"/>
    </row>
    <row r="73" spans="1:5" ht="15">
      <c r="A73" s="52"/>
      <c r="B73" s="48"/>
      <c r="C73" s="4"/>
      <c r="D73" s="4"/>
      <c r="E73" s="25"/>
    </row>
    <row r="74" spans="1:5" ht="15">
      <c r="A74" s="52"/>
      <c r="B74" s="48"/>
      <c r="C74" s="4"/>
      <c r="D74" s="4"/>
      <c r="E74" s="25"/>
    </row>
    <row r="75" spans="1:5" ht="15">
      <c r="A75" s="52"/>
      <c r="B75" s="48"/>
      <c r="C75" s="4"/>
      <c r="D75" s="4"/>
      <c r="E75" s="25"/>
    </row>
    <row r="76" spans="1:5" ht="15">
      <c r="A76" s="52"/>
      <c r="B76" s="48"/>
      <c r="C76" s="4"/>
      <c r="D76" s="4"/>
      <c r="E76" s="25"/>
    </row>
    <row r="77" spans="1:5" ht="15">
      <c r="A77" s="52"/>
      <c r="B77" s="48"/>
      <c r="C77" s="4"/>
      <c r="D77" s="4"/>
      <c r="E77" s="25"/>
    </row>
    <row r="78" spans="1:5" ht="15">
      <c r="A78" s="52"/>
      <c r="B78" s="48"/>
      <c r="C78" s="4"/>
      <c r="D78" s="4"/>
      <c r="E78" s="25"/>
    </row>
    <row r="79" spans="1:5" ht="15">
      <c r="A79" s="52"/>
      <c r="B79" s="48"/>
      <c r="C79" s="4"/>
      <c r="D79" s="4"/>
      <c r="E79" s="25"/>
    </row>
    <row r="80" spans="1:5" ht="15">
      <c r="A80" s="52"/>
      <c r="B80" s="48"/>
      <c r="C80" s="4"/>
      <c r="D80" s="4"/>
      <c r="E80" s="25"/>
    </row>
    <row r="81" spans="1:5" ht="15">
      <c r="A81" s="52"/>
      <c r="B81" s="48"/>
      <c r="C81" s="4"/>
      <c r="D81" s="4"/>
      <c r="E81" s="25"/>
    </row>
    <row r="82" spans="1:5" ht="15">
      <c r="A82" s="52"/>
      <c r="B82" s="48"/>
      <c r="C82" s="4"/>
      <c r="D82" s="4"/>
      <c r="E82" s="25"/>
    </row>
  </sheetData>
  <sheetProtection/>
  <mergeCells count="8">
    <mergeCell ref="D1:E1"/>
    <mergeCell ref="D2:E2"/>
    <mergeCell ref="D3:E3"/>
    <mergeCell ref="D4:E4"/>
    <mergeCell ref="D5:E5"/>
    <mergeCell ref="A38:E38"/>
    <mergeCell ref="D6:E6"/>
    <mergeCell ref="D7:E7"/>
  </mergeCells>
  <printOptions/>
  <pageMargins left="0.7086614173228347" right="0.7086614173228347" top="0.7480314960629921" bottom="0.7480314960629921" header="0.31496062992125984" footer="0.31496062992125984"/>
  <pageSetup fitToHeight="0" fitToWidth="1" horizontalDpi="600" verticalDpi="600" orientation="portrait" scale="7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3"/>
  <sheetViews>
    <sheetView zoomScaleSheetLayoutView="110" zoomScalePageLayoutView="0" workbookViewId="0" topLeftCell="A1">
      <selection activeCell="A12" sqref="A12"/>
    </sheetView>
  </sheetViews>
  <sheetFormatPr defaultColWidth="11.421875" defaultRowHeight="15"/>
  <cols>
    <col min="1" max="1" width="14.7109375" style="5" customWidth="1"/>
    <col min="2" max="2" width="10.7109375" style="22" customWidth="1"/>
    <col min="3" max="3" width="32.7109375" style="6" customWidth="1"/>
    <col min="4" max="4" width="75.7109375" style="6" customWidth="1"/>
    <col min="5" max="5" width="12.7109375" style="9" customWidth="1"/>
  </cols>
  <sheetData>
    <row r="1" spans="2:5" ht="15.75">
      <c r="B1" s="20"/>
      <c r="C1" s="7"/>
      <c r="D1" s="114" t="s">
        <v>4</v>
      </c>
      <c r="E1" s="114"/>
    </row>
    <row r="2" spans="2:5" ht="15">
      <c r="B2" s="21"/>
      <c r="C2" s="8"/>
      <c r="D2" s="112" t="s">
        <v>5</v>
      </c>
      <c r="E2" s="112"/>
    </row>
    <row r="3" spans="2:5" ht="15">
      <c r="B3" s="21"/>
      <c r="C3" s="8"/>
      <c r="D3" s="112" t="s">
        <v>6</v>
      </c>
      <c r="E3" s="112"/>
    </row>
    <row r="4" spans="2:5" ht="15">
      <c r="B4" s="21"/>
      <c r="C4" s="8"/>
      <c r="D4" s="112" t="s">
        <v>10</v>
      </c>
      <c r="E4" s="112"/>
    </row>
    <row r="5" spans="4:5" ht="15">
      <c r="D5" s="112" t="s">
        <v>54</v>
      </c>
      <c r="E5" s="112"/>
    </row>
    <row r="6" spans="2:5" ht="39" customHeight="1">
      <c r="B6" s="5"/>
      <c r="C6" s="79"/>
      <c r="D6" s="111" t="s">
        <v>16</v>
      </c>
      <c r="E6" s="112"/>
    </row>
    <row r="7" spans="2:5" ht="40.5" customHeight="1">
      <c r="B7" s="5"/>
      <c r="C7" s="79"/>
      <c r="D7" s="111" t="s">
        <v>17</v>
      </c>
      <c r="E7" s="112"/>
    </row>
    <row r="8" ht="15.75" thickBot="1"/>
    <row r="9" spans="1:5" ht="21.75" customHeight="1" thickBot="1">
      <c r="A9" s="12" t="s">
        <v>8</v>
      </c>
      <c r="B9" s="18" t="s">
        <v>0</v>
      </c>
      <c r="C9" s="2" t="s">
        <v>1</v>
      </c>
      <c r="D9" s="2" t="s">
        <v>2</v>
      </c>
      <c r="E9" s="10" t="s">
        <v>3</v>
      </c>
    </row>
    <row r="10" spans="1:5" ht="15.75" thickBot="1">
      <c r="A10" s="3"/>
      <c r="B10" s="19"/>
      <c r="C10" s="4"/>
      <c r="D10" s="4"/>
      <c r="E10" s="11"/>
    </row>
    <row r="11" spans="1:5" ht="19.5" customHeight="1" thickBot="1">
      <c r="A11" s="115" t="s">
        <v>53</v>
      </c>
      <c r="B11" s="116"/>
      <c r="C11" s="116"/>
      <c r="D11" s="116"/>
      <c r="E11" s="117"/>
    </row>
    <row r="12" spans="1:5" ht="15">
      <c r="A12" s="78"/>
      <c r="B12" s="78"/>
      <c r="C12" s="78"/>
      <c r="D12" s="78"/>
      <c r="E12" s="78"/>
    </row>
    <row r="13" spans="1:5" ht="11.25" customHeight="1">
      <c r="A13" s="113" t="s">
        <v>14</v>
      </c>
      <c r="B13" s="113"/>
      <c r="C13" s="113"/>
      <c r="D13" s="113"/>
      <c r="E13" s="113"/>
    </row>
  </sheetData>
  <sheetProtection/>
  <mergeCells count="9">
    <mergeCell ref="D7:E7"/>
    <mergeCell ref="A13:E13"/>
    <mergeCell ref="D1:E1"/>
    <mergeCell ref="D2:E2"/>
    <mergeCell ref="D3:E3"/>
    <mergeCell ref="D4:E4"/>
    <mergeCell ref="D5:E5"/>
    <mergeCell ref="D6:E6"/>
    <mergeCell ref="A11:E11"/>
  </mergeCells>
  <printOptions/>
  <pageMargins left="0.7086614173228347" right="0.7086614173228347" top="0.7480314960629921" bottom="0.7480314960629921" header="0.31496062992125984" footer="0.31496062992125984"/>
  <pageSetup fitToHeight="0" fitToWidth="1" horizontalDpi="600" verticalDpi="600" orientation="portrait"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admi.ipj@outlook.es</dc:creator>
  <cp:keywords/>
  <dc:description/>
  <cp:lastModifiedBy>CentroPJM5</cp:lastModifiedBy>
  <cp:lastPrinted>2017-05-23T17:37:07Z</cp:lastPrinted>
  <dcterms:created xsi:type="dcterms:W3CDTF">2016-01-05T15:26:06Z</dcterms:created>
  <dcterms:modified xsi:type="dcterms:W3CDTF">2020-12-18T22:19:54Z</dcterms:modified>
  <cp:category/>
  <cp:version/>
  <cp:contentType/>
  <cp:contentStatus/>
</cp:coreProperties>
</file>