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Angie\Desktop\ANGIE\MORENA\TRANSPARENCIA\OBLIGACIONES\2023\2.- FEBRERO - DICIEMBRE\ARTICULO 84\FORMATOS 2023\7- 84-VII EVENTOS DEL MES\SEPTIEMBRE\"/>
    </mc:Choice>
  </mc:AlternateContent>
  <xr:revisionPtr revIDLastSave="0" documentId="13_ncr:1_{01DD2E0C-C0E5-4725-B923-5A98E276D412}" xr6:coauthVersionLast="47" xr6:coauthVersionMax="47" xr10:uidLastSave="{00000000-0000-0000-0000-000000000000}"/>
  <bookViews>
    <workbookView xWindow="-103" yWindow="-103" windowWidth="18720" windowHeight="11829" xr2:uid="{00000000-000D-0000-FFFF-FFFF00000000}"/>
  </bookViews>
  <sheets>
    <sheet name="DATOS GENERALES" sheetId="1" r:id="rId1"/>
    <sheet name="ACTIVIDADES Y TAREAS" sheetId="2" r:id="rId2"/>
    <sheet name="COBERTURA GEOGRÁFICA" sheetId="3" r:id="rId3"/>
    <sheet name="INDICADORE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afRQeVghWc1JrVGBiituxYilNCxPCf+14GCOJoQMa88="/>
    </ext>
  </extLst>
</workbook>
</file>

<file path=xl/calcChain.xml><?xml version="1.0" encoding="utf-8"?>
<calcChain xmlns="http://schemas.openxmlformats.org/spreadsheetml/2006/main">
  <c r="B25" i="3" l="1"/>
  <c r="F16" i="3"/>
  <c r="L7" i="2"/>
  <c r="P65" i="1"/>
  <c r="P61" i="1"/>
  <c r="P58" i="1"/>
  <c r="P55" i="1"/>
  <c r="P52" i="1"/>
  <c r="R49" i="1"/>
  <c r="P49" i="1"/>
  <c r="P62" i="1" s="1"/>
  <c r="P43" i="1"/>
  <c r="P40" i="1"/>
  <c r="P37" i="1"/>
  <c r="R34" i="1"/>
  <c r="P34" i="1"/>
  <c r="P44" i="1" s="1"/>
  <c r="P28" i="1"/>
  <c r="P25" i="1"/>
  <c r="P22" i="1"/>
  <c r="P19" i="1"/>
  <c r="R16" i="1"/>
  <c r="P16" i="1"/>
  <c r="P29" i="1" l="1"/>
</calcChain>
</file>

<file path=xl/sharedStrings.xml><?xml version="1.0" encoding="utf-8"?>
<sst xmlns="http://schemas.openxmlformats.org/spreadsheetml/2006/main" count="119" uniqueCount="97">
  <si>
    <t>ACTA CONSTITUTIVA</t>
  </si>
  <si>
    <t>ACTIVIDADES ESPECÍFICAS</t>
  </si>
  <si>
    <t>Nombre del proyecto:</t>
  </si>
  <si>
    <t>LA COMUNICACIÓN COMO UNA HERRAMIENTA PARA LA DIFUSION DE UNA CULTURA DEMOCRATICA</t>
  </si>
  <si>
    <t>MÁXIMO 100 CARACTERES</t>
  </si>
  <si>
    <t>Rubro del proyecto:</t>
  </si>
  <si>
    <t>Subrubro del proyecto:</t>
  </si>
  <si>
    <t>EDUCACIÓN Y CAPACITACIÓN/CAPACITACIÓN Y FORMACIÓN</t>
  </si>
  <si>
    <t>Objetivo del proyecto: MÁXIMO 490 CARACTERES</t>
  </si>
  <si>
    <t xml:space="preserve">SOLO DEBEN SER 98 CARACTERES </t>
  </si>
  <si>
    <t xml:space="preserve">¿Qué acción ejecutarás para el proyecto del PAT? (Utiliza un verbo con terminación -ar, -er, -ir. Por ejemplo: difundir, posicionar, contribuir, brindar, aumentar…) </t>
  </si>
  <si>
    <t>BRINDAR HERRAMIENTAS TEORICAS PARA LA CONSTRUCCION DE ANALISIS ENTRE LA CIUDADANIA,</t>
  </si>
  <si>
    <t>¿Cuál es el tema principal del proyecto? (Es el indicador que guía el proyecto. Por ejemplo: Contenidos que promueven la vida democrática…)</t>
  </si>
  <si>
    <t>RELACIONADAS CON "LA COMUNICACIÓN COMO UNA HERRAMIENTA PARA LA DIFUSION DE UNA CULTURA DEMOCRATICA",</t>
  </si>
  <si>
    <t>¿A quién involucra el proyecto? (Específica al público para el que esta dirigido el proyecto.)</t>
  </si>
  <si>
    <t>DIRIGIDAS A MILITANTES, SIMPATIZANTES Y CIUDADANIA EN GENERAL DEL ESTADO DE SAN LUIS POTOSI</t>
  </si>
  <si>
    <t>¿Qué recursos utilizarás? (Son los recursos o acciones necesarios para ejecutar la acción. Por ejemplo: a través de pláticas, actividades recreativas, visitas, etc.)</t>
  </si>
  <si>
    <t>A TRAVES DE UN TALLER CON LA PARTICIPACION DE UNA PERSONA CONFERENCISTA, EXPERTA EN MEDIOS DE COMUNICACIÓN.</t>
  </si>
  <si>
    <t>¿Para qué? (Determina la acción que motiva tu proyecto)</t>
  </si>
  <si>
    <t>PARA FOMENTAR LA INFORMACIÓN RESPECTO A LA IMPORTANCIA DEL PAPEL QUE TIENEN LOS MEDIOS DE COMUNICACIÓN EN EL SISTEMA DEMOCRÁTICO</t>
  </si>
  <si>
    <t>Brindar las herramientas técnicas para ampliar las voces dentro del espectro democrático.</t>
  </si>
  <si>
    <t>TOTAL</t>
  </si>
  <si>
    <t>Justificación del proyecto: MÁXIMO 990 CARACTERES</t>
  </si>
  <si>
    <t>¿Cúal es la problemática identificada? (Describe brevemente los argumentos que motivaron el proyecto.)</t>
  </si>
  <si>
    <t xml:space="preserve">245 CARACTERES  </t>
  </si>
  <si>
    <t>LA MANIPULACION DE LOS MEDIOS DE COMUNICACIÓN PARA DIFUNDIR MENSAJES QUE NO ABONAN A LA PLURALIDAD Y A LA CULTURA DEMOCRATICA SE HA CONVERTIDO EN UNA PROBLEMÁTICA NACIONAL,</t>
  </si>
  <si>
    <t>¿Para qué se realizará el proyecto? (Menciona el resultado esperado del proyecto.)</t>
  </si>
  <si>
    <t>IMPLEMENTAR PROYECTOS DE CAPACITACION SERVIRA PARA QUE LA CIUDADANIA CONSTRUYA UN TALLER QUE AYUDE A A COMBATIR LAS ESTRATEGIAS ANTIDEMOCRATICAS QUE SE DESPLIEGUEN EN LOS DIFERENTES MEDIOS DE COMUNICACION ACTUALES,</t>
  </si>
  <si>
    <t>¿Cómo se resolverá la problemática? (Indica las actividades o acciones que se realizarán.)</t>
  </si>
  <si>
    <t xml:space="preserve">COMO ESTE TIPO DE TALLERES QUE BRINDAN HERRAMIENTAS PARA DESARROLLAR SENTIDO CRITICO QUE AMPLIARA LA PERSPECTIVA DE LA CIUDADANIA PARTICIPANTE Y SE FOMENTARA SU PROPIO ANALISIS DE COYUNTURA, </t>
  </si>
  <si>
    <t>¿Por qué es importante realizar el proyecto? (Menciona la necesidad de realizar el proyecto.)</t>
  </si>
  <si>
    <t>PORQUE LA CIUDADANIA DEBE SABER IDENTIFICAR EL TIPO DE INFORMACION QUE INFLUYE EN SU ORIENTACION POLÍTICA Y QUE RECIBE A TRAVES DE MEDIOS DE COMUNICACIÓN. ESTE PROYECTO CUMPLE CON LOS REQUISITOS NORMATIVOS DEL GASTO PROGRAMADO Y EL PROGRAMA ANUAL DE TRABAJO (PAT), RESPECTO AL CONTENIDO, ESTRUCTURA, CONCEPTOS INTEGRANTES Y OBJETIVOS DEL MISMO.</t>
  </si>
  <si>
    <t>Meta del proyecto: MÁXIMO 490 CARACTERES</t>
  </si>
  <si>
    <t>¿Cuál es la intención del proyecto? (Utiliza un verbo con terminación -ar, -er, -ir. Por ejemplo: Definir estándares, Aplicar herramientas, Ofrecer capacitaciones…)</t>
  </si>
  <si>
    <t>ACERCAR HERRAMIENTAS DE DESARROLLO DE ANALISIS DE COYUNTURA QUE FAVOREZCAN LA PARTICIPACION CIUDADANA,</t>
  </si>
  <si>
    <t>¿Para cuántas personas está dirigido el proyecto? (Indica el número de personas estimadas para realizar el proyecto)</t>
  </si>
  <si>
    <t>CON UNA CONVOCATORIA PARA 200 PERSONAS,</t>
  </si>
  <si>
    <t>¿A través de qué actividades se logrará el objetivo? (Menciona las actividades, eventos, prácticas, etc. que realizarán)</t>
  </si>
  <si>
    <t>A TRAVÉS DE UN TALLER CON DINAMICAS PARA LA RETENCIÓN DE INFORMACIÓN E INTERCAMBIO DE IDEAS.</t>
  </si>
  <si>
    <t>¿Para qué se realizará la actividad? (Especifica el motivo de la actividad.)</t>
  </si>
  <si>
    <t>PARA FOMENTAR LA INFORMACIÓN RESPECTO A LA IMPORTANCIA DEL PAPEL QUE TIENEN LOS MEDIOS DE COMUNICACIÓN.</t>
  </si>
  <si>
    <t>¿En cuánto tiempo se desarrollará el proyecto? (Especifica el plazo o fecha concreta para alcanzar los resultados)</t>
  </si>
  <si>
    <t>EL DIA 9 DE SEPTIEMBRE DE 2023</t>
  </si>
  <si>
    <t>Comentario del proyecto:  MÁXIMO 1000 CARACTERES</t>
  </si>
  <si>
    <t>Actividad: (La actividad principal dependerá del subrubro, por ejemplo: TALLER o taller, diagnóstico o análisis e impresión de periódico o folletos.)</t>
  </si>
  <si>
    <t>TALLER DE CAPACITACION</t>
  </si>
  <si>
    <t>Descripción de la actividad: MÁXIMO 200 CARACTERES</t>
  </si>
  <si>
    <t>FORMACION POLITICA, CON UN MODELO DE TALLER PRESENCIAL DE 6 HORAS DE DURACION</t>
  </si>
  <si>
    <t>Tareas (Son todas las acciones que se requieren para la realización adecuada de la actividad. Se deben detallar y deben de incluir todas las tareas aunque no tengan un costo.)</t>
  </si>
  <si>
    <t>TAREA</t>
  </si>
  <si>
    <t>FECHA INICIO (DD/MM/AA)</t>
  </si>
  <si>
    <t>FECHA TÉRMINO (DD/MM/AA)</t>
  </si>
  <si>
    <t>DISEÑO DE CONTENIDO</t>
  </si>
  <si>
    <t>ELABORAR EL PROGRAMA DEL TALLER</t>
  </si>
  <si>
    <t>REVISAR INSTRUMENTOS DE EVALUACION Y PREPARACION DE TALLERES</t>
  </si>
  <si>
    <t>DIFUNDIR CONVOCATORIA</t>
  </si>
  <si>
    <t>RENTA DE INMUEBLE</t>
  </si>
  <si>
    <t>CONTRATACIÓN DE SERVICIO DE ALIMENTOS</t>
  </si>
  <si>
    <t>ENTREGA DE VIATICOS INFP</t>
  </si>
  <si>
    <t>COMPRA DE PAPELERIA Y MATERIALES DE TRABAJO</t>
  </si>
  <si>
    <t>COMPRA DE MATERIAL DE APOYO Y DIFUSION</t>
  </si>
  <si>
    <t>PAGO DE HONORARIOS A FACILITADORES</t>
  </si>
  <si>
    <t>CONTRATACIÓN DE SERVICIO DE TRANSPORTE</t>
  </si>
  <si>
    <t>PERIODO DE INSCRIPCIÓN</t>
  </si>
  <si>
    <t>DESARROLLO DEL TALLER</t>
  </si>
  <si>
    <t>PRESENTAR REPORTE DE RESULTADOS</t>
  </si>
  <si>
    <t>Cobertura (Estatal o Municipal):</t>
  </si>
  <si>
    <t>MUNICIPAL</t>
  </si>
  <si>
    <t>Entidad:</t>
  </si>
  <si>
    <t>SAN LUIS POTOSI</t>
  </si>
  <si>
    <t>Municipio (En caso de escoger "Municipal" en Cobertura, favor de llenar este campo.):</t>
  </si>
  <si>
    <t>SOLEDAD DE GRACIANO SANCHEZ</t>
  </si>
  <si>
    <t>Descripción de Beneficiados: (Máximo 100 caracteres)</t>
  </si>
  <si>
    <t xml:space="preserve">MILITANTES, SIMPATIZANTES  Y CIUDADANIA EN GENERAL </t>
  </si>
  <si>
    <t>Estimado de asistentes (Hombres):</t>
  </si>
  <si>
    <t>Rango de Edad: (0-99)</t>
  </si>
  <si>
    <t>18-99</t>
  </si>
  <si>
    <t>Estimado de asistentes (Mujeres):</t>
  </si>
  <si>
    <t>Total de asistentes</t>
  </si>
  <si>
    <t>Se podra agregar cuantos indicadores se necesite para medir el avance o alcance de la meta y del objetivo</t>
  </si>
  <si>
    <t>INDICADOR 1</t>
  </si>
  <si>
    <t>Nombre del indicador</t>
  </si>
  <si>
    <t>Indicador de eficacia de la capacitación</t>
  </si>
  <si>
    <t>Descripción:</t>
  </si>
  <si>
    <t>COMPARACION ENTRE LOS CONOCIMIENTOS ADQUIRIDOS DE LOS TEMAS IMPARTIDOS, CON APLICACIÓN DE EVALUACIONES DE ENTRADA Y DE SALIDA</t>
  </si>
  <si>
    <t>Fórmula:</t>
  </si>
  <si>
    <t>((Calificación media final / Calificación media inicial) -1) * 100</t>
  </si>
  <si>
    <t>INDICADOR QUE DA EL SISTEMA</t>
  </si>
  <si>
    <t>Nombre de la variable:</t>
  </si>
  <si>
    <t>Descripción de la variable:</t>
  </si>
  <si>
    <t>%Ap</t>
  </si>
  <si>
    <t>PORCENTAJE DE APROVECHAMIENTO</t>
  </si>
  <si>
    <t>AES</t>
  </si>
  <si>
    <t>ACIERTOS EN EVALUACION DE SALIDA</t>
  </si>
  <si>
    <t>RcES</t>
  </si>
  <si>
    <t>REACTIVOS CORRECTOS EN EVALUACION DE SALIDA</t>
  </si>
  <si>
    <t>INDICADOR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</si>
</sst>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Calibri"/>
      <scheme val="minor"/>
    </font>
    <font>
      <b/>
      <sz val="11"/>
      <color theme="1"/>
      <name val="Calibri"/>
    </font>
    <font>
      <b/>
      <sz val="18"/>
      <color theme="1"/>
      <name val="Calibri"/>
    </font>
    <font>
      <sz val="11"/>
      <color theme="1"/>
      <name val="Calibri"/>
    </font>
    <font>
      <b/>
      <sz val="11"/>
      <color rgb="FF212121"/>
      <name val="Arial"/>
    </font>
    <font>
      <sz val="11"/>
      <name val="Calibri"/>
    </font>
    <font>
      <sz val="11"/>
      <color theme="1"/>
      <name val="Calibri"/>
      <scheme val="minor"/>
    </font>
    <font>
      <b/>
      <sz val="12"/>
      <color theme="1"/>
      <name val="Calibri"/>
    </font>
    <font>
      <b/>
      <sz val="11"/>
      <color rgb="FFFF0000"/>
      <name val="Calibri"/>
    </font>
    <font>
      <b/>
      <sz val="10"/>
      <color rgb="FF212121"/>
      <name val="Arial"/>
    </font>
    <font>
      <sz val="11"/>
      <color rgb="FF212121"/>
      <name val="Roboto"/>
    </font>
    <font>
      <sz val="11"/>
      <color rgb="FF006100"/>
      <name val="Calibri"/>
    </font>
  </fonts>
  <fills count="6">
    <fill>
      <patternFill patternType="none"/>
    </fill>
    <fill>
      <patternFill patternType="gray125"/>
    </fill>
    <fill>
      <patternFill patternType="solid">
        <fgColor rgb="FF00B050"/>
        <bgColor rgb="FF00B050"/>
      </patternFill>
    </fill>
    <fill>
      <patternFill patternType="solid">
        <fgColor rgb="FFFBE4D5"/>
        <bgColor rgb="FFFBE4D5"/>
      </patternFill>
    </fill>
    <fill>
      <patternFill patternType="solid">
        <fgColor theme="0"/>
        <bgColor theme="0"/>
      </patternFill>
    </fill>
    <fill>
      <patternFill patternType="solid">
        <fgColor rgb="FFD8D8D8"/>
        <bgColor rgb="FFD8D8D8"/>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style="hair">
        <color rgb="FF000000"/>
      </bottom>
      <diagonal/>
    </border>
    <border>
      <left/>
      <right/>
      <top/>
      <bottom/>
      <diagonal/>
    </border>
  </borders>
  <cellStyleXfs count="1">
    <xf numFmtId="0" fontId="0" fillId="0" borderId="0"/>
  </cellStyleXfs>
  <cellXfs count="53">
    <xf numFmtId="0" fontId="0" fillId="0" borderId="0" xfId="0"/>
    <xf numFmtId="0" fontId="1" fillId="0" borderId="0" xfId="0" applyFont="1"/>
    <xf numFmtId="0" fontId="3" fillId="0" borderId="0" xfId="0" applyFont="1"/>
    <xf numFmtId="0" fontId="4" fillId="0" borderId="0" xfId="0" applyFont="1"/>
    <xf numFmtId="0" fontId="6" fillId="0" borderId="0" xfId="0" applyFont="1"/>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left" vertical="top" wrapText="1"/>
    </xf>
    <xf numFmtId="0" fontId="8" fillId="0" borderId="0" xfId="0" applyFont="1"/>
    <xf numFmtId="0" fontId="9" fillId="0" borderId="0" xfId="0" applyFont="1"/>
    <xf numFmtId="0" fontId="1" fillId="5" borderId="12" xfId="0" applyFont="1" applyFill="1" applyBorder="1" applyAlignment="1">
      <alignment horizontal="center" vertical="center" wrapText="1"/>
    </xf>
    <xf numFmtId="0" fontId="3" fillId="0" borderId="12" xfId="0" applyFont="1" applyBorder="1" applyAlignment="1">
      <alignment wrapText="1"/>
    </xf>
    <xf numFmtId="14" fontId="3" fillId="4" borderId="12" xfId="0" applyNumberFormat="1" applyFont="1" applyFill="1" applyBorder="1"/>
    <xf numFmtId="14" fontId="3" fillId="0" borderId="12" xfId="0" applyNumberFormat="1" applyFont="1" applyBorder="1"/>
    <xf numFmtId="0" fontId="3" fillId="0" borderId="12" xfId="0" applyFont="1" applyBorder="1"/>
    <xf numFmtId="0" fontId="3" fillId="0" borderId="5"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10" fillId="4" borderId="13" xfId="0" applyFont="1" applyFill="1" applyBorder="1"/>
    <xf numFmtId="0" fontId="3" fillId="4" borderId="13" xfId="0" applyFont="1" applyFill="1" applyBorder="1"/>
    <xf numFmtId="0" fontId="3" fillId="0" borderId="9" xfId="0" applyFont="1" applyBorder="1"/>
    <xf numFmtId="0" fontId="3" fillId="0" borderId="10" xfId="0" applyFont="1" applyBorder="1"/>
    <xf numFmtId="0" fontId="3" fillId="0" borderId="11" xfId="0" applyFont="1" applyBorder="1"/>
    <xf numFmtId="0" fontId="3" fillId="0" borderId="0" xfId="0" applyFont="1" applyAlignment="1">
      <alignment wrapText="1"/>
    </xf>
    <xf numFmtId="0" fontId="11" fillId="4" borderId="13" xfId="0" applyFont="1" applyFill="1" applyBorder="1"/>
    <xf numFmtId="0" fontId="3" fillId="3" borderId="5" xfId="0" applyFont="1" applyFill="1" applyBorder="1" applyAlignment="1">
      <alignment horizontal="left" vertical="top"/>
    </xf>
    <xf numFmtId="0" fontId="5" fillId="0" borderId="4" xfId="0" applyFont="1" applyBorder="1"/>
    <xf numFmtId="0" fontId="5" fillId="0" borderId="6" xfId="0" applyFont="1" applyBorder="1"/>
    <xf numFmtId="0" fontId="5" fillId="0" borderId="7" xfId="0" applyFont="1" applyBorder="1"/>
    <xf numFmtId="0" fontId="0" fillId="0" borderId="0" xfId="0"/>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2" fillId="0" borderId="0" xfId="0"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xf>
    <xf numFmtId="0" fontId="5" fillId="0" borderId="2" xfId="0" applyFont="1" applyBorder="1"/>
    <xf numFmtId="0" fontId="5" fillId="0" borderId="3" xfId="0" applyFont="1" applyBorder="1"/>
    <xf numFmtId="0" fontId="7"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center"/>
    </xf>
    <xf numFmtId="0" fontId="7" fillId="0" borderId="1" xfId="0" applyFont="1" applyBorder="1" applyAlignment="1">
      <alignment horizontal="center"/>
    </xf>
    <xf numFmtId="0" fontId="3" fillId="0" borderId="1" xfId="0" applyFont="1" applyBorder="1" applyAlignment="1">
      <alignment horizontal="left" vertical="top"/>
    </xf>
    <xf numFmtId="0" fontId="3" fillId="4" borderId="1" xfId="0" applyFont="1" applyFill="1" applyBorder="1" applyAlignment="1">
      <alignment horizontal="left" vertical="top"/>
    </xf>
    <xf numFmtId="0" fontId="3" fillId="0" borderId="5"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104775</xdr:rowOff>
    </xdr:from>
    <xdr:ext cx="2438400" cy="676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0"/>
  <sheetViews>
    <sheetView showGridLines="0" tabSelected="1" workbookViewId="0">
      <selection activeCell="B19" sqref="B19:O19"/>
    </sheetView>
  </sheetViews>
  <sheetFormatPr baseColWidth="10" defaultColWidth="14.4609375" defaultRowHeight="15" customHeight="1"/>
  <cols>
    <col min="1" max="1" width="5.69140625" customWidth="1"/>
    <col min="2" max="2" width="10.69140625" customWidth="1"/>
    <col min="3" max="3" width="12.53515625" customWidth="1"/>
    <col min="4" max="13" width="10.69140625" customWidth="1"/>
    <col min="14" max="14" width="11.4609375" customWidth="1"/>
    <col min="15" max="15" width="15.84375" customWidth="1"/>
    <col min="16" max="16" width="7.69140625" customWidth="1"/>
    <col min="17" max="17" width="4" customWidth="1"/>
    <col min="18" max="23" width="10.69140625" customWidth="1"/>
    <col min="24" max="24" width="8.15234375" customWidth="1"/>
  </cols>
  <sheetData>
    <row r="1" spans="1:24" ht="14.25" customHeight="1">
      <c r="A1" s="1"/>
      <c r="E1" s="37" t="s">
        <v>0</v>
      </c>
      <c r="F1" s="32"/>
      <c r="G1" s="32"/>
      <c r="H1" s="32"/>
      <c r="I1" s="32"/>
      <c r="J1" s="32"/>
      <c r="K1" s="32"/>
      <c r="L1" s="32"/>
      <c r="M1" s="32"/>
      <c r="N1" s="32"/>
    </row>
    <row r="2" spans="1:24" ht="15" customHeight="1">
      <c r="A2" s="1"/>
      <c r="E2" s="32"/>
      <c r="F2" s="32"/>
      <c r="G2" s="32"/>
      <c r="H2" s="32"/>
      <c r="I2" s="32"/>
      <c r="J2" s="32"/>
      <c r="K2" s="32"/>
      <c r="L2" s="32"/>
      <c r="M2" s="32"/>
      <c r="N2" s="32"/>
    </row>
    <row r="3" spans="1:24" ht="18.75" customHeight="1">
      <c r="A3" s="1"/>
      <c r="E3" s="38" t="s">
        <v>1</v>
      </c>
      <c r="F3" s="32"/>
      <c r="G3" s="32"/>
      <c r="H3" s="32"/>
      <c r="I3" s="32"/>
      <c r="J3" s="32"/>
      <c r="K3" s="32"/>
      <c r="L3" s="32"/>
      <c r="M3" s="32"/>
      <c r="N3" s="32"/>
    </row>
    <row r="4" spans="1:24" ht="18.75" customHeight="1">
      <c r="A4" s="1"/>
      <c r="E4" s="32"/>
      <c r="F4" s="32"/>
      <c r="G4" s="32"/>
      <c r="H4" s="32"/>
      <c r="I4" s="32"/>
      <c r="J4" s="32"/>
      <c r="K4" s="32"/>
      <c r="L4" s="32"/>
      <c r="M4" s="32"/>
      <c r="N4" s="32"/>
    </row>
    <row r="5" spans="1:24" ht="14.25" customHeight="1">
      <c r="A5" s="1"/>
      <c r="D5" s="2"/>
    </row>
    <row r="6" spans="1:24" ht="18" customHeight="1">
      <c r="A6" s="1">
        <v>1</v>
      </c>
      <c r="B6" s="3" t="s">
        <v>2</v>
      </c>
      <c r="D6" s="39" t="s">
        <v>3</v>
      </c>
      <c r="E6" s="40"/>
      <c r="F6" s="40"/>
      <c r="G6" s="40"/>
      <c r="H6" s="40"/>
      <c r="I6" s="40"/>
      <c r="J6" s="40"/>
      <c r="K6" s="40"/>
      <c r="L6" s="40"/>
      <c r="M6" s="40"/>
      <c r="N6" s="41"/>
      <c r="O6" s="4" t="s">
        <v>4</v>
      </c>
    </row>
    <row r="7" spans="1:24" ht="14.25" customHeight="1">
      <c r="A7" s="1"/>
      <c r="B7" s="3"/>
      <c r="D7" s="5"/>
      <c r="E7" s="5"/>
      <c r="F7" s="5"/>
      <c r="G7" s="5"/>
      <c r="H7" s="5"/>
      <c r="I7" s="5"/>
      <c r="J7" s="5"/>
      <c r="K7" s="5"/>
      <c r="L7" s="5"/>
      <c r="M7" s="5"/>
      <c r="N7" s="5"/>
      <c r="O7" s="2"/>
    </row>
    <row r="8" spans="1:24" ht="17.25" customHeight="1">
      <c r="A8" s="1">
        <v>2</v>
      </c>
      <c r="B8" s="3" t="s">
        <v>5</v>
      </c>
      <c r="D8" s="42" t="s">
        <v>1</v>
      </c>
      <c r="E8" s="40"/>
      <c r="F8" s="40"/>
      <c r="G8" s="40"/>
      <c r="H8" s="40"/>
      <c r="I8" s="40"/>
      <c r="J8" s="40"/>
      <c r="K8" s="40"/>
      <c r="L8" s="40"/>
      <c r="M8" s="40"/>
      <c r="N8" s="41"/>
    </row>
    <row r="9" spans="1:24" ht="14.25" customHeight="1">
      <c r="A9" s="1"/>
      <c r="B9" s="3"/>
      <c r="D9" s="6"/>
      <c r="E9" s="6"/>
      <c r="F9" s="6"/>
      <c r="G9" s="6"/>
      <c r="H9" s="6"/>
      <c r="I9" s="6"/>
      <c r="J9" s="6"/>
      <c r="K9" s="6"/>
      <c r="L9" s="6"/>
      <c r="M9" s="6"/>
      <c r="N9" s="6"/>
      <c r="O9" s="2"/>
    </row>
    <row r="10" spans="1:24" ht="18" customHeight="1">
      <c r="A10" s="1">
        <v>3</v>
      </c>
      <c r="B10" s="3" t="s">
        <v>6</v>
      </c>
      <c r="D10" s="43" t="s">
        <v>7</v>
      </c>
      <c r="E10" s="40"/>
      <c r="F10" s="40"/>
      <c r="G10" s="40"/>
      <c r="H10" s="40"/>
      <c r="I10" s="40"/>
      <c r="J10" s="40"/>
      <c r="K10" s="40"/>
      <c r="L10" s="40"/>
      <c r="M10" s="40"/>
      <c r="N10" s="41"/>
      <c r="O10" s="2"/>
      <c r="P10" s="2"/>
      <c r="Q10" s="2"/>
      <c r="R10" s="2"/>
      <c r="S10" s="2"/>
      <c r="T10" s="2"/>
      <c r="U10" s="2"/>
    </row>
    <row r="11" spans="1:24" ht="18" customHeight="1">
      <c r="A11" s="1"/>
      <c r="B11" s="3"/>
      <c r="D11" s="7"/>
      <c r="E11" s="7"/>
      <c r="F11" s="7"/>
      <c r="G11" s="7"/>
      <c r="H11" s="44"/>
      <c r="I11" s="32"/>
      <c r="J11" s="32"/>
      <c r="K11" s="32"/>
      <c r="L11" s="32"/>
      <c r="M11" s="32"/>
      <c r="N11" s="32"/>
      <c r="O11" s="32"/>
      <c r="P11" s="32"/>
      <c r="Q11" s="32"/>
      <c r="R11" s="32"/>
      <c r="S11" s="32"/>
      <c r="T11" s="32"/>
      <c r="U11" s="32"/>
    </row>
    <row r="12" spans="1:24" ht="14.25" customHeight="1">
      <c r="A12" s="1"/>
    </row>
    <row r="13" spans="1:24" ht="14.25" customHeight="1">
      <c r="A13" s="1">
        <v>4</v>
      </c>
      <c r="B13" s="3" t="s">
        <v>8</v>
      </c>
    </row>
    <row r="14" spans="1:24" ht="14.25" customHeight="1">
      <c r="A14" s="1"/>
      <c r="B14" s="3"/>
      <c r="K14" s="9"/>
      <c r="M14" s="9" t="s">
        <v>9</v>
      </c>
    </row>
    <row r="15" spans="1:24" ht="14.25" customHeight="1">
      <c r="A15" s="1">
        <v>4.0999999999999996</v>
      </c>
      <c r="B15" s="10" t="s">
        <v>10</v>
      </c>
    </row>
    <row r="16" spans="1:24" ht="14.25" customHeight="1">
      <c r="A16" s="1"/>
      <c r="B16" s="45" t="s">
        <v>11</v>
      </c>
      <c r="C16" s="40"/>
      <c r="D16" s="40"/>
      <c r="E16" s="40"/>
      <c r="F16" s="40"/>
      <c r="G16" s="40"/>
      <c r="H16" s="40"/>
      <c r="I16" s="40"/>
      <c r="J16" s="40"/>
      <c r="K16" s="40"/>
      <c r="L16" s="40"/>
      <c r="M16" s="40"/>
      <c r="N16" s="40"/>
      <c r="O16" s="41"/>
      <c r="P16" s="4">
        <f>LEN(B16)</f>
        <v>83</v>
      </c>
      <c r="R16" s="28" t="str">
        <f>CONCATENATE(B16," ",B19," ",B22," ",B25," ",B28)</f>
        <v>BRINDAR HERRAMIENTAS TEORICAS PARA LA CONSTRUCCION DE ANALISIS ENTRE LA CIUDADANIA, RELACIONADAS CON "LA COMUNICACIÓN COMO UNA HERRAMIENTA PARA LA DIFUSION DE UNA CULTURA DEMOCRATICA", DIRIGIDAS A MILITANTES, SIMPATIZANTES Y CIUDADANIA EN GENERAL DEL ESTADO DE SAN LUIS POTOSI A TRAVES DE UN TALLER CON LA PARTICIPACION DE UNA PERSONA CONFERENCISTA, EXPERTA EN MEDIOS DE COMUNICACIÓN. PARA FOMENTAR LA INFORMACIÓN RESPECTO A LA IMPORTANCIA DEL PAPEL QUE TIENEN LOS MEDIOS DE COMUNICACIÓN EN EL SISTEMA DEMOCRÁTICO</v>
      </c>
      <c r="S16" s="29"/>
      <c r="T16" s="29"/>
      <c r="U16" s="29"/>
      <c r="V16" s="29"/>
      <c r="W16" s="29"/>
      <c r="X16" s="30"/>
    </row>
    <row r="17" spans="1:24" ht="14.25" customHeight="1">
      <c r="A17" s="1"/>
      <c r="B17" s="8"/>
      <c r="C17" s="8"/>
      <c r="D17" s="8"/>
      <c r="E17" s="8"/>
      <c r="F17" s="8"/>
      <c r="G17" s="8"/>
      <c r="H17" s="8"/>
      <c r="I17" s="8"/>
      <c r="J17" s="8"/>
      <c r="K17" s="8"/>
      <c r="L17" s="8"/>
      <c r="M17" s="8"/>
      <c r="N17" s="8"/>
      <c r="O17" s="8"/>
      <c r="R17" s="31"/>
      <c r="S17" s="32"/>
      <c r="T17" s="32"/>
      <c r="U17" s="32"/>
      <c r="V17" s="32"/>
      <c r="W17" s="32"/>
      <c r="X17" s="33"/>
    </row>
    <row r="18" spans="1:24" ht="14.25" customHeight="1">
      <c r="A18" s="1">
        <v>4.2</v>
      </c>
      <c r="B18" s="1" t="s">
        <v>12</v>
      </c>
      <c r="M18" s="9" t="s">
        <v>9</v>
      </c>
      <c r="R18" s="31"/>
      <c r="S18" s="32"/>
      <c r="T18" s="32"/>
      <c r="U18" s="32"/>
      <c r="V18" s="32"/>
      <c r="W18" s="32"/>
      <c r="X18" s="33"/>
    </row>
    <row r="19" spans="1:24" ht="14.25" customHeight="1">
      <c r="A19" s="1"/>
      <c r="B19" s="45" t="s">
        <v>13</v>
      </c>
      <c r="C19" s="40"/>
      <c r="D19" s="40"/>
      <c r="E19" s="40"/>
      <c r="F19" s="40"/>
      <c r="G19" s="40"/>
      <c r="H19" s="40"/>
      <c r="I19" s="40"/>
      <c r="J19" s="40"/>
      <c r="K19" s="40"/>
      <c r="L19" s="40"/>
      <c r="M19" s="40"/>
      <c r="N19" s="40"/>
      <c r="O19" s="41"/>
      <c r="P19" s="4">
        <f>LEN(B19)</f>
        <v>100</v>
      </c>
      <c r="R19" s="31"/>
      <c r="S19" s="32"/>
      <c r="T19" s="32"/>
      <c r="U19" s="32"/>
      <c r="V19" s="32"/>
      <c r="W19" s="32"/>
      <c r="X19" s="33"/>
    </row>
    <row r="20" spans="1:24" ht="14.25" customHeight="1">
      <c r="A20" s="1"/>
      <c r="B20" s="8"/>
      <c r="C20" s="8"/>
      <c r="D20" s="8"/>
      <c r="E20" s="8"/>
      <c r="F20" s="8"/>
      <c r="G20" s="8"/>
      <c r="H20" s="8"/>
      <c r="I20" s="8"/>
      <c r="J20" s="8"/>
      <c r="K20" s="8"/>
      <c r="L20" s="8"/>
      <c r="M20" s="8"/>
      <c r="N20" s="8"/>
      <c r="O20" s="8"/>
      <c r="R20" s="31"/>
      <c r="S20" s="32"/>
      <c r="T20" s="32"/>
      <c r="U20" s="32"/>
      <c r="V20" s="32"/>
      <c r="W20" s="32"/>
      <c r="X20" s="33"/>
    </row>
    <row r="21" spans="1:24" ht="14.25" customHeight="1">
      <c r="A21" s="1">
        <v>4.3</v>
      </c>
      <c r="B21" s="1" t="s">
        <v>14</v>
      </c>
      <c r="M21" s="9" t="s">
        <v>9</v>
      </c>
      <c r="R21" s="31"/>
      <c r="S21" s="32"/>
      <c r="T21" s="32"/>
      <c r="U21" s="32"/>
      <c r="V21" s="32"/>
      <c r="W21" s="32"/>
      <c r="X21" s="33"/>
    </row>
    <row r="22" spans="1:24" ht="14.25" customHeight="1">
      <c r="A22" s="1"/>
      <c r="B22" s="46" t="s">
        <v>15</v>
      </c>
      <c r="C22" s="40"/>
      <c r="D22" s="40"/>
      <c r="E22" s="40"/>
      <c r="F22" s="40"/>
      <c r="G22" s="40"/>
      <c r="H22" s="40"/>
      <c r="I22" s="40"/>
      <c r="J22" s="40"/>
      <c r="K22" s="40"/>
      <c r="L22" s="40"/>
      <c r="M22" s="40"/>
      <c r="N22" s="40"/>
      <c r="O22" s="41"/>
      <c r="P22" s="4">
        <f>LEN(B22)</f>
        <v>91</v>
      </c>
      <c r="R22" s="31"/>
      <c r="S22" s="32"/>
      <c r="T22" s="32"/>
      <c r="U22" s="32"/>
      <c r="V22" s="32"/>
      <c r="W22" s="32"/>
      <c r="X22" s="33"/>
    </row>
    <row r="23" spans="1:24" ht="14.25" customHeight="1">
      <c r="A23" s="1"/>
      <c r="B23" s="8"/>
      <c r="C23" s="8"/>
      <c r="D23" s="8"/>
      <c r="E23" s="8"/>
      <c r="F23" s="8"/>
      <c r="G23" s="8"/>
      <c r="H23" s="8"/>
      <c r="I23" s="8"/>
      <c r="J23" s="8"/>
      <c r="K23" s="8"/>
      <c r="L23" s="8"/>
      <c r="M23" s="8"/>
      <c r="N23" s="8"/>
      <c r="O23" s="8"/>
      <c r="R23" s="31"/>
      <c r="S23" s="32"/>
      <c r="T23" s="32"/>
      <c r="U23" s="32"/>
      <c r="V23" s="32"/>
      <c r="W23" s="32"/>
      <c r="X23" s="33"/>
    </row>
    <row r="24" spans="1:24" ht="14.25" customHeight="1">
      <c r="A24" s="1">
        <v>4.4000000000000004</v>
      </c>
      <c r="B24" s="1" t="s">
        <v>16</v>
      </c>
      <c r="N24" s="9" t="s">
        <v>9</v>
      </c>
      <c r="R24" s="31"/>
      <c r="S24" s="32"/>
      <c r="T24" s="32"/>
      <c r="U24" s="32"/>
      <c r="V24" s="32"/>
      <c r="W24" s="32"/>
      <c r="X24" s="33"/>
    </row>
    <row r="25" spans="1:24" ht="14.25" customHeight="1">
      <c r="A25" s="1"/>
      <c r="B25" s="45" t="s">
        <v>17</v>
      </c>
      <c r="C25" s="40"/>
      <c r="D25" s="40"/>
      <c r="E25" s="40"/>
      <c r="F25" s="40"/>
      <c r="G25" s="40"/>
      <c r="H25" s="40"/>
      <c r="I25" s="40"/>
      <c r="J25" s="40"/>
      <c r="K25" s="40"/>
      <c r="L25" s="40"/>
      <c r="M25" s="40"/>
      <c r="N25" s="40"/>
      <c r="O25" s="41"/>
      <c r="P25" s="4">
        <f>LEN(B25)</f>
        <v>107</v>
      </c>
      <c r="R25" s="31"/>
      <c r="S25" s="32"/>
      <c r="T25" s="32"/>
      <c r="U25" s="32"/>
      <c r="V25" s="32"/>
      <c r="W25" s="32"/>
      <c r="X25" s="33"/>
    </row>
    <row r="26" spans="1:24" ht="14.25" customHeight="1">
      <c r="A26" s="1"/>
      <c r="B26" s="8"/>
      <c r="C26" s="8"/>
      <c r="D26" s="8"/>
      <c r="E26" s="8"/>
      <c r="F26" s="8"/>
      <c r="G26" s="8"/>
      <c r="H26" s="8"/>
      <c r="I26" s="8"/>
      <c r="J26" s="8"/>
      <c r="K26" s="8"/>
      <c r="L26" s="8"/>
      <c r="M26" s="8"/>
      <c r="N26" s="8"/>
      <c r="O26" s="8"/>
      <c r="R26" s="31"/>
      <c r="S26" s="32"/>
      <c r="T26" s="32"/>
      <c r="U26" s="32"/>
      <c r="V26" s="32"/>
      <c r="W26" s="32"/>
      <c r="X26" s="33"/>
    </row>
    <row r="27" spans="1:24" ht="14.25" customHeight="1">
      <c r="A27" s="1">
        <v>4.5</v>
      </c>
      <c r="B27" s="1" t="s">
        <v>18</v>
      </c>
      <c r="M27" s="9" t="s">
        <v>9</v>
      </c>
      <c r="R27" s="31"/>
      <c r="S27" s="32"/>
      <c r="T27" s="32"/>
      <c r="U27" s="32"/>
      <c r="V27" s="32"/>
      <c r="W27" s="32"/>
      <c r="X27" s="33"/>
    </row>
    <row r="28" spans="1:24" ht="14.25" customHeight="1">
      <c r="A28" s="1"/>
      <c r="B28" s="45" t="s">
        <v>19</v>
      </c>
      <c r="C28" s="40"/>
      <c r="D28" s="40"/>
      <c r="E28" s="40"/>
      <c r="F28" s="40"/>
      <c r="G28" s="40"/>
      <c r="H28" s="40"/>
      <c r="I28" s="40"/>
      <c r="J28" s="40"/>
      <c r="K28" s="40"/>
      <c r="L28" s="40"/>
      <c r="M28" s="40"/>
      <c r="N28" s="40"/>
      <c r="O28" s="41"/>
      <c r="P28" s="4">
        <f>LEN(B28)</f>
        <v>128</v>
      </c>
      <c r="R28" s="34"/>
      <c r="S28" s="35"/>
      <c r="T28" s="35"/>
      <c r="U28" s="35"/>
      <c r="V28" s="35"/>
      <c r="W28" s="35"/>
      <c r="X28" s="36"/>
    </row>
    <row r="29" spans="1:24" ht="14.25" customHeight="1">
      <c r="A29" s="1"/>
      <c r="B29" s="2" t="s">
        <v>20</v>
      </c>
      <c r="O29" s="1" t="s">
        <v>21</v>
      </c>
      <c r="P29" s="1">
        <f>SUM(P16,P19,P22,P25,P28)</f>
        <v>509</v>
      </c>
    </row>
    <row r="30" spans="1:24" ht="14.25" customHeight="1">
      <c r="A30" s="1"/>
    </row>
    <row r="31" spans="1:24" ht="14.25" customHeight="1">
      <c r="A31" s="1">
        <v>5</v>
      </c>
      <c r="B31" s="3" t="s">
        <v>22</v>
      </c>
      <c r="G31" s="2"/>
    </row>
    <row r="32" spans="1:24" ht="14.25" customHeight="1">
      <c r="A32" s="1"/>
      <c r="B32" s="3"/>
    </row>
    <row r="33" spans="1:24" ht="14.25" customHeight="1">
      <c r="A33" s="1">
        <v>5.0999999999999996</v>
      </c>
      <c r="B33" s="1" t="s">
        <v>23</v>
      </c>
      <c r="K33" s="9" t="s">
        <v>24</v>
      </c>
    </row>
    <row r="34" spans="1:24" ht="36" customHeight="1">
      <c r="A34" s="1"/>
      <c r="B34" s="45" t="s">
        <v>25</v>
      </c>
      <c r="C34" s="40"/>
      <c r="D34" s="40"/>
      <c r="E34" s="40"/>
      <c r="F34" s="40"/>
      <c r="G34" s="40"/>
      <c r="H34" s="40"/>
      <c r="I34" s="40"/>
      <c r="J34" s="40"/>
      <c r="K34" s="40"/>
      <c r="L34" s="40"/>
      <c r="M34" s="40"/>
      <c r="N34" s="40"/>
      <c r="O34" s="41"/>
      <c r="P34" s="4">
        <f>LEN(B34)</f>
        <v>172</v>
      </c>
      <c r="R34" s="28" t="str">
        <f>CONCATENATE(B34," ",B37," ",B40," ",B43)</f>
        <v>LA MANIPULACION DE LOS MEDIOS DE COMUNICACIÓN PARA DIFUNDIR MENSAJES QUE NO ABONAN A LA PLURALIDAD Y A LA CULTURA DEMOCRATICA SE HA CONVERTIDO EN UNA PROBLEMÁTICA NACIONAL, IMPLEMENTAR PROYECTOS DE CAPACITACION SERVIRA PARA QUE LA CIUDADANIA CONSTRUYA UN TALLER QUE AYUDE A A COMBATIR LAS ESTRATEGIAS ANTIDEMOCRATICAS QUE SE DESPLIEGUEN EN LOS DIFERENTES MEDIOS DE COMUNICACION ACTUALES, COMO ESTE TIPO DE TALLERES QUE BRINDAN HERRAMIENTAS PARA DESARROLLAR SENTIDO CRITICO QUE AMPLIARA LA PERSPECTIVA DE LA CIUDADANIA PARTICIPANTE Y SE FOMENTARA SU PROPIO ANALISIS DE COYUNTURA,  PORQUE LA CIUDADANIA DEBE SABER IDENTIFICAR EL TIPO DE INFORMACION QUE INFLUYE EN SU ORIENTACION POLÍTICA Y QUE RECIBE A TRAVES DE MEDIOS DE COMUNICACIÓN. ESTE PROYECTO CUMPLE CON LOS REQUISITOS NORMATIVOS DEL GASTO PROGRAMADO Y EL PROGRAMA ANUAL DE TRABAJO (PAT), RESPECTO AL CONTENIDO, ESTRUCTURA, CONCEPTOS INTEGRANTES Y OBJETIVOS DEL MISMO.</v>
      </c>
      <c r="S34" s="29"/>
      <c r="T34" s="29"/>
      <c r="U34" s="29"/>
      <c r="V34" s="29"/>
      <c r="W34" s="29"/>
      <c r="X34" s="30"/>
    </row>
    <row r="35" spans="1:24" ht="17.25" customHeight="1">
      <c r="A35" s="1"/>
      <c r="B35" s="8"/>
      <c r="C35" s="8"/>
      <c r="D35" s="8"/>
      <c r="E35" s="8"/>
      <c r="F35" s="8"/>
      <c r="G35" s="8"/>
      <c r="H35" s="8"/>
      <c r="I35" s="8"/>
      <c r="J35" s="8"/>
      <c r="K35" s="8"/>
      <c r="L35" s="8"/>
      <c r="M35" s="8"/>
      <c r="N35" s="8"/>
      <c r="O35" s="8"/>
      <c r="R35" s="31"/>
      <c r="S35" s="32"/>
      <c r="T35" s="32"/>
      <c r="U35" s="32"/>
      <c r="V35" s="32"/>
      <c r="W35" s="32"/>
      <c r="X35" s="33"/>
    </row>
    <row r="36" spans="1:24" ht="14.25" customHeight="1">
      <c r="A36" s="1">
        <v>5.2</v>
      </c>
      <c r="B36" s="1" t="s">
        <v>26</v>
      </c>
      <c r="K36" s="9" t="s">
        <v>24</v>
      </c>
      <c r="R36" s="31"/>
      <c r="S36" s="32"/>
      <c r="T36" s="32"/>
      <c r="U36" s="32"/>
      <c r="V36" s="32"/>
      <c r="W36" s="32"/>
      <c r="X36" s="33"/>
    </row>
    <row r="37" spans="1:24" ht="36" customHeight="1">
      <c r="A37" s="1"/>
      <c r="B37" s="45" t="s">
        <v>27</v>
      </c>
      <c r="C37" s="40"/>
      <c r="D37" s="40"/>
      <c r="E37" s="40"/>
      <c r="F37" s="40"/>
      <c r="G37" s="40"/>
      <c r="H37" s="40"/>
      <c r="I37" s="40"/>
      <c r="J37" s="40"/>
      <c r="K37" s="40"/>
      <c r="L37" s="40"/>
      <c r="M37" s="40"/>
      <c r="N37" s="40"/>
      <c r="O37" s="41"/>
      <c r="P37" s="4">
        <f>LEN(B37)</f>
        <v>214</v>
      </c>
      <c r="R37" s="31"/>
      <c r="S37" s="32"/>
      <c r="T37" s="32"/>
      <c r="U37" s="32"/>
      <c r="V37" s="32"/>
      <c r="W37" s="32"/>
      <c r="X37" s="33"/>
    </row>
    <row r="38" spans="1:24" ht="17.25" customHeight="1">
      <c r="A38" s="1"/>
      <c r="B38" s="8"/>
      <c r="C38" s="8"/>
      <c r="D38" s="8"/>
      <c r="E38" s="8"/>
      <c r="F38" s="8"/>
      <c r="G38" s="8"/>
      <c r="H38" s="8"/>
      <c r="I38" s="8"/>
      <c r="J38" s="8"/>
      <c r="K38" s="8"/>
      <c r="L38" s="8"/>
      <c r="M38" s="8"/>
      <c r="N38" s="8"/>
      <c r="O38" s="8"/>
      <c r="R38" s="31"/>
      <c r="S38" s="32"/>
      <c r="T38" s="32"/>
      <c r="U38" s="32"/>
      <c r="V38" s="32"/>
      <c r="W38" s="32"/>
      <c r="X38" s="33"/>
    </row>
    <row r="39" spans="1:24" ht="19.5" customHeight="1">
      <c r="A39" s="1">
        <v>5.3</v>
      </c>
      <c r="B39" s="1" t="s">
        <v>28</v>
      </c>
      <c r="K39" s="9" t="s">
        <v>24</v>
      </c>
      <c r="R39" s="31"/>
      <c r="S39" s="32"/>
      <c r="T39" s="32"/>
      <c r="U39" s="32"/>
      <c r="V39" s="32"/>
      <c r="W39" s="32"/>
      <c r="X39" s="33"/>
    </row>
    <row r="40" spans="1:24" ht="36" customHeight="1">
      <c r="A40" s="1"/>
      <c r="B40" s="45" t="s">
        <v>29</v>
      </c>
      <c r="C40" s="40"/>
      <c r="D40" s="40"/>
      <c r="E40" s="40"/>
      <c r="F40" s="40"/>
      <c r="G40" s="40"/>
      <c r="H40" s="40"/>
      <c r="I40" s="40"/>
      <c r="J40" s="40"/>
      <c r="K40" s="40"/>
      <c r="L40" s="40"/>
      <c r="M40" s="40"/>
      <c r="N40" s="40"/>
      <c r="O40" s="41"/>
      <c r="P40" s="4">
        <f>LEN(B40)</f>
        <v>191</v>
      </c>
      <c r="R40" s="31"/>
      <c r="S40" s="32"/>
      <c r="T40" s="32"/>
      <c r="U40" s="32"/>
      <c r="V40" s="32"/>
      <c r="W40" s="32"/>
      <c r="X40" s="33"/>
    </row>
    <row r="41" spans="1:24" ht="17.25" customHeight="1">
      <c r="A41" s="1"/>
      <c r="B41" s="8"/>
      <c r="C41" s="8"/>
      <c r="D41" s="8"/>
      <c r="E41" s="8"/>
      <c r="F41" s="8"/>
      <c r="G41" s="8"/>
      <c r="H41" s="8"/>
      <c r="I41" s="8"/>
      <c r="J41" s="8"/>
      <c r="K41" s="8"/>
      <c r="L41" s="8"/>
      <c r="M41" s="8"/>
      <c r="N41" s="8"/>
      <c r="O41" s="8"/>
      <c r="R41" s="31"/>
      <c r="S41" s="32"/>
      <c r="T41" s="32"/>
      <c r="U41" s="32"/>
      <c r="V41" s="32"/>
      <c r="W41" s="32"/>
      <c r="X41" s="33"/>
    </row>
    <row r="42" spans="1:24" ht="14.25" customHeight="1">
      <c r="A42" s="1">
        <v>5.4</v>
      </c>
      <c r="B42" s="1" t="s">
        <v>30</v>
      </c>
      <c r="K42" s="9" t="s">
        <v>24</v>
      </c>
      <c r="R42" s="31"/>
      <c r="S42" s="32"/>
      <c r="T42" s="32"/>
      <c r="U42" s="32"/>
      <c r="V42" s="32"/>
      <c r="W42" s="32"/>
      <c r="X42" s="33"/>
    </row>
    <row r="43" spans="1:24" ht="47.25" customHeight="1">
      <c r="A43" s="1"/>
      <c r="B43" s="45" t="s">
        <v>31</v>
      </c>
      <c r="C43" s="40"/>
      <c r="D43" s="40"/>
      <c r="E43" s="40"/>
      <c r="F43" s="40"/>
      <c r="G43" s="40"/>
      <c r="H43" s="40"/>
      <c r="I43" s="40"/>
      <c r="J43" s="40"/>
      <c r="K43" s="40"/>
      <c r="L43" s="40"/>
      <c r="M43" s="40"/>
      <c r="N43" s="40"/>
      <c r="O43" s="41"/>
      <c r="P43" s="4">
        <f>LEN(B43)</f>
        <v>344</v>
      </c>
      <c r="R43" s="31"/>
      <c r="S43" s="32"/>
      <c r="T43" s="32"/>
      <c r="U43" s="32"/>
      <c r="V43" s="32"/>
      <c r="W43" s="32"/>
      <c r="X43" s="33"/>
    </row>
    <row r="44" spans="1:24" ht="14.25" customHeight="1">
      <c r="A44" s="1"/>
      <c r="O44" s="1" t="s">
        <v>21</v>
      </c>
      <c r="P44" s="1">
        <f>SUM(P34,P37,P40,P43)</f>
        <v>921</v>
      </c>
      <c r="R44" s="34"/>
      <c r="S44" s="35"/>
      <c r="T44" s="35"/>
      <c r="U44" s="35"/>
      <c r="V44" s="35"/>
      <c r="W44" s="35"/>
      <c r="X44" s="36"/>
    </row>
    <row r="45" spans="1:24" ht="14.25" customHeight="1">
      <c r="A45" s="1"/>
    </row>
    <row r="46" spans="1:24" ht="14.25" customHeight="1">
      <c r="A46" s="1">
        <v>6</v>
      </c>
      <c r="B46" s="3" t="s">
        <v>32</v>
      </c>
    </row>
    <row r="47" spans="1:24" ht="14.25" customHeight="1">
      <c r="A47" s="1"/>
      <c r="B47" s="3"/>
      <c r="L47" s="9" t="s">
        <v>9</v>
      </c>
    </row>
    <row r="48" spans="1:24" ht="14.25" customHeight="1">
      <c r="A48" s="1">
        <v>6.1</v>
      </c>
      <c r="B48" s="1" t="s">
        <v>33</v>
      </c>
    </row>
    <row r="49" spans="1:24" ht="14.25" customHeight="1">
      <c r="A49" s="1"/>
      <c r="B49" s="45" t="s">
        <v>34</v>
      </c>
      <c r="C49" s="40"/>
      <c r="D49" s="40"/>
      <c r="E49" s="40"/>
      <c r="F49" s="40"/>
      <c r="G49" s="40"/>
      <c r="H49" s="40"/>
      <c r="I49" s="40"/>
      <c r="J49" s="40"/>
      <c r="K49" s="40"/>
      <c r="L49" s="40"/>
      <c r="M49" s="40"/>
      <c r="N49" s="40"/>
      <c r="O49" s="41"/>
      <c r="P49" s="4">
        <f>LEN(B49)</f>
        <v>102</v>
      </c>
      <c r="R49" s="28" t="str">
        <f>CONCATENATE(B49," ",B52," ",B55," ",B58," ",B61)</f>
        <v>ACERCAR HERRAMIENTAS DE DESARROLLO DE ANALISIS DE COYUNTURA QUE FAVOREZCAN LA PARTICIPACION CIUDADANA, CON UNA CONVOCATORIA PARA 200 PERSONAS, A TRAVÉS DE UN TALLER CON DINAMICAS PARA LA RETENCIÓN DE INFORMACIÓN E INTERCAMBIO DE IDEAS. PARA FOMENTAR LA INFORMACIÓN RESPECTO A LA IMPORTANCIA DEL PAPEL QUE TIENEN LOS MEDIOS DE COMUNICACIÓN. EL DIA 9 DE SEPTIEMBRE DE 2023</v>
      </c>
      <c r="S49" s="29"/>
      <c r="T49" s="29"/>
      <c r="U49" s="29"/>
      <c r="V49" s="29"/>
      <c r="W49" s="29"/>
      <c r="X49" s="30"/>
    </row>
    <row r="50" spans="1:24" ht="14.25" customHeight="1">
      <c r="A50" s="1"/>
      <c r="B50" s="8"/>
      <c r="C50" s="8"/>
      <c r="D50" s="8"/>
      <c r="E50" s="8"/>
      <c r="F50" s="8"/>
      <c r="G50" s="8"/>
      <c r="H50" s="8"/>
      <c r="I50" s="8"/>
      <c r="J50" s="8"/>
      <c r="K50" s="8"/>
      <c r="L50" s="8"/>
      <c r="M50" s="8"/>
      <c r="N50" s="8"/>
      <c r="O50" s="8"/>
      <c r="R50" s="31"/>
      <c r="S50" s="32"/>
      <c r="T50" s="32"/>
      <c r="U50" s="32"/>
      <c r="V50" s="32"/>
      <c r="W50" s="32"/>
      <c r="X50" s="33"/>
    </row>
    <row r="51" spans="1:24" ht="14.25" customHeight="1">
      <c r="A51" s="1">
        <v>6.2</v>
      </c>
      <c r="B51" s="1" t="s">
        <v>35</v>
      </c>
      <c r="L51" s="9" t="s">
        <v>9</v>
      </c>
      <c r="R51" s="31"/>
      <c r="S51" s="32"/>
      <c r="T51" s="32"/>
      <c r="U51" s="32"/>
      <c r="V51" s="32"/>
      <c r="W51" s="32"/>
      <c r="X51" s="33"/>
    </row>
    <row r="52" spans="1:24" ht="14.25" customHeight="1">
      <c r="A52" s="1"/>
      <c r="B52" s="46" t="s">
        <v>36</v>
      </c>
      <c r="C52" s="40"/>
      <c r="D52" s="40"/>
      <c r="E52" s="40"/>
      <c r="F52" s="40"/>
      <c r="G52" s="40"/>
      <c r="H52" s="40"/>
      <c r="I52" s="40"/>
      <c r="J52" s="40"/>
      <c r="K52" s="40"/>
      <c r="L52" s="40"/>
      <c r="M52" s="40"/>
      <c r="N52" s="40"/>
      <c r="O52" s="41"/>
      <c r="P52" s="4">
        <f>LEN(B52)</f>
        <v>39</v>
      </c>
      <c r="R52" s="31"/>
      <c r="S52" s="32"/>
      <c r="T52" s="32"/>
      <c r="U52" s="32"/>
      <c r="V52" s="32"/>
      <c r="W52" s="32"/>
      <c r="X52" s="33"/>
    </row>
    <row r="53" spans="1:24" ht="14.25" customHeight="1">
      <c r="A53" s="1"/>
      <c r="B53" s="8"/>
      <c r="C53" s="8"/>
      <c r="D53" s="8"/>
      <c r="E53" s="8"/>
      <c r="F53" s="8"/>
      <c r="G53" s="8"/>
      <c r="H53" s="8"/>
      <c r="I53" s="8"/>
      <c r="J53" s="8"/>
      <c r="K53" s="8"/>
      <c r="L53" s="8"/>
      <c r="M53" s="8"/>
      <c r="N53" s="8"/>
      <c r="O53" s="8"/>
      <c r="R53" s="31"/>
      <c r="S53" s="32"/>
      <c r="T53" s="32"/>
      <c r="U53" s="32"/>
      <c r="V53" s="32"/>
      <c r="W53" s="32"/>
      <c r="X53" s="33"/>
    </row>
    <row r="54" spans="1:24" ht="14.25" customHeight="1">
      <c r="A54" s="1">
        <v>6.3</v>
      </c>
      <c r="B54" s="1" t="s">
        <v>37</v>
      </c>
      <c r="L54" s="9" t="s">
        <v>9</v>
      </c>
      <c r="R54" s="31"/>
      <c r="S54" s="32"/>
      <c r="T54" s="32"/>
      <c r="U54" s="32"/>
      <c r="V54" s="32"/>
      <c r="W54" s="32"/>
      <c r="X54" s="33"/>
    </row>
    <row r="55" spans="1:24" ht="14.25" customHeight="1">
      <c r="A55" s="1"/>
      <c r="B55" s="45" t="s">
        <v>38</v>
      </c>
      <c r="C55" s="40"/>
      <c r="D55" s="40"/>
      <c r="E55" s="40"/>
      <c r="F55" s="40"/>
      <c r="G55" s="40"/>
      <c r="H55" s="40"/>
      <c r="I55" s="40"/>
      <c r="J55" s="40"/>
      <c r="K55" s="40"/>
      <c r="L55" s="40"/>
      <c r="M55" s="40"/>
      <c r="N55" s="40"/>
      <c r="O55" s="41"/>
      <c r="P55" s="4">
        <f>LEN(B55)</f>
        <v>92</v>
      </c>
      <c r="R55" s="31"/>
      <c r="S55" s="32"/>
      <c r="T55" s="32"/>
      <c r="U55" s="32"/>
      <c r="V55" s="32"/>
      <c r="W55" s="32"/>
      <c r="X55" s="33"/>
    </row>
    <row r="56" spans="1:24" ht="14.25" customHeight="1">
      <c r="A56" s="1"/>
      <c r="B56" s="8"/>
      <c r="C56" s="8"/>
      <c r="D56" s="8"/>
      <c r="E56" s="8"/>
      <c r="F56" s="8"/>
      <c r="G56" s="8"/>
      <c r="H56" s="8"/>
      <c r="I56" s="8"/>
      <c r="J56" s="8"/>
      <c r="K56" s="8"/>
      <c r="L56" s="8"/>
      <c r="M56" s="8"/>
      <c r="N56" s="8"/>
      <c r="O56" s="8"/>
      <c r="R56" s="31"/>
      <c r="S56" s="32"/>
      <c r="T56" s="32"/>
      <c r="U56" s="32"/>
      <c r="V56" s="32"/>
      <c r="W56" s="32"/>
      <c r="X56" s="33"/>
    </row>
    <row r="57" spans="1:24" ht="14.25" customHeight="1">
      <c r="A57" s="1">
        <v>6.4</v>
      </c>
      <c r="B57" s="1" t="s">
        <v>39</v>
      </c>
      <c r="L57" s="9" t="s">
        <v>9</v>
      </c>
      <c r="R57" s="31"/>
      <c r="S57" s="32"/>
      <c r="T57" s="32"/>
      <c r="U57" s="32"/>
      <c r="V57" s="32"/>
      <c r="W57" s="32"/>
      <c r="X57" s="33"/>
    </row>
    <row r="58" spans="1:24" ht="14.25" customHeight="1">
      <c r="A58" s="1"/>
      <c r="B58" s="45" t="s">
        <v>40</v>
      </c>
      <c r="C58" s="40"/>
      <c r="D58" s="40"/>
      <c r="E58" s="40"/>
      <c r="F58" s="40"/>
      <c r="G58" s="40"/>
      <c r="H58" s="40"/>
      <c r="I58" s="40"/>
      <c r="J58" s="40"/>
      <c r="K58" s="40"/>
      <c r="L58" s="40"/>
      <c r="M58" s="40"/>
      <c r="N58" s="40"/>
      <c r="O58" s="41"/>
      <c r="P58" s="4">
        <f>LEN(B58)</f>
        <v>103</v>
      </c>
      <c r="R58" s="31"/>
      <c r="S58" s="32"/>
      <c r="T58" s="32"/>
      <c r="U58" s="32"/>
      <c r="V58" s="32"/>
      <c r="W58" s="32"/>
      <c r="X58" s="33"/>
    </row>
    <row r="59" spans="1:24" ht="14.25" customHeight="1">
      <c r="A59" s="1"/>
      <c r="B59" s="8"/>
      <c r="C59" s="8"/>
      <c r="D59" s="8"/>
      <c r="E59" s="8"/>
      <c r="F59" s="8"/>
      <c r="G59" s="8"/>
      <c r="H59" s="8"/>
      <c r="I59" s="8"/>
      <c r="J59" s="8"/>
      <c r="K59" s="8"/>
      <c r="L59" s="8"/>
      <c r="M59" s="8"/>
      <c r="N59" s="8"/>
      <c r="O59" s="8"/>
      <c r="R59" s="31"/>
      <c r="S59" s="32"/>
      <c r="T59" s="32"/>
      <c r="U59" s="32"/>
      <c r="V59" s="32"/>
      <c r="W59" s="32"/>
      <c r="X59" s="33"/>
    </row>
    <row r="60" spans="1:24" ht="14.25" customHeight="1">
      <c r="A60" s="1">
        <v>6.5</v>
      </c>
      <c r="B60" s="1" t="s">
        <v>41</v>
      </c>
      <c r="L60" s="9" t="s">
        <v>9</v>
      </c>
      <c r="R60" s="31"/>
      <c r="S60" s="32"/>
      <c r="T60" s="32"/>
      <c r="U60" s="32"/>
      <c r="V60" s="32"/>
      <c r="W60" s="32"/>
      <c r="X60" s="33"/>
    </row>
    <row r="61" spans="1:24" ht="14.25" customHeight="1">
      <c r="A61" s="1"/>
      <c r="B61" s="46" t="s">
        <v>42</v>
      </c>
      <c r="C61" s="40"/>
      <c r="D61" s="40"/>
      <c r="E61" s="40"/>
      <c r="F61" s="40"/>
      <c r="G61" s="40"/>
      <c r="H61" s="40"/>
      <c r="I61" s="40"/>
      <c r="J61" s="40"/>
      <c r="K61" s="40"/>
      <c r="L61" s="40"/>
      <c r="M61" s="40"/>
      <c r="N61" s="40"/>
      <c r="O61" s="41"/>
      <c r="P61" s="4">
        <f>LEN(B61)</f>
        <v>30</v>
      </c>
      <c r="R61" s="34"/>
      <c r="S61" s="35"/>
      <c r="T61" s="35"/>
      <c r="U61" s="35"/>
      <c r="V61" s="35"/>
      <c r="W61" s="35"/>
      <c r="X61" s="36"/>
    </row>
    <row r="62" spans="1:24" ht="14.25" customHeight="1">
      <c r="A62" s="1"/>
      <c r="O62" s="1" t="s">
        <v>21</v>
      </c>
      <c r="P62" s="1">
        <f>SUM(P49,P52,P55,P58,P61)</f>
        <v>366</v>
      </c>
    </row>
    <row r="63" spans="1:24" ht="14.25" customHeight="1">
      <c r="A63" s="1"/>
    </row>
    <row r="64" spans="1:24" ht="14.25" customHeight="1">
      <c r="A64" s="1">
        <v>7</v>
      </c>
      <c r="B64" s="3" t="s">
        <v>43</v>
      </c>
    </row>
    <row r="65" spans="1:16" ht="90" customHeight="1">
      <c r="A65" s="1"/>
      <c r="B65" s="45"/>
      <c r="C65" s="40"/>
      <c r="D65" s="40"/>
      <c r="E65" s="40"/>
      <c r="F65" s="40"/>
      <c r="G65" s="40"/>
      <c r="H65" s="40"/>
      <c r="I65" s="40"/>
      <c r="J65" s="40"/>
      <c r="K65" s="40"/>
      <c r="L65" s="40"/>
      <c r="M65" s="40"/>
      <c r="N65" s="40"/>
      <c r="O65" s="41"/>
      <c r="P65" s="1">
        <f>LEN(B65)</f>
        <v>0</v>
      </c>
    </row>
    <row r="66" spans="1:16" ht="14.25" customHeight="1">
      <c r="A66" s="1"/>
    </row>
    <row r="67" spans="1:16" ht="14.25" customHeight="1">
      <c r="A67" s="1"/>
    </row>
    <row r="68" spans="1:16" ht="14.25" customHeight="1">
      <c r="A68" s="1"/>
    </row>
    <row r="69" spans="1:16" ht="14.25" customHeight="1">
      <c r="A69" s="1"/>
    </row>
    <row r="70" spans="1:16" ht="14.25" customHeight="1">
      <c r="A70" s="1"/>
    </row>
    <row r="71" spans="1:16" ht="14.25" customHeight="1">
      <c r="A71" s="1"/>
    </row>
    <row r="72" spans="1:16" ht="14.25" customHeight="1">
      <c r="A72" s="1"/>
    </row>
    <row r="73" spans="1:16" ht="14.25" customHeight="1">
      <c r="A73" s="1"/>
    </row>
    <row r="74" spans="1:16" ht="14.25" customHeight="1">
      <c r="A74" s="1"/>
    </row>
    <row r="75" spans="1:16" ht="14.25" customHeight="1">
      <c r="A75" s="1"/>
    </row>
    <row r="76" spans="1:16" ht="14.25" customHeight="1">
      <c r="A76" s="1"/>
    </row>
    <row r="77" spans="1:16" ht="14.25" customHeight="1">
      <c r="A77" s="1"/>
    </row>
    <row r="78" spans="1:16" ht="14.25" customHeight="1">
      <c r="A78" s="1"/>
    </row>
    <row r="79" spans="1:16" ht="14.25" customHeight="1">
      <c r="A79" s="1"/>
    </row>
    <row r="80" spans="1:16" ht="14.25" customHeight="1">
      <c r="A80" s="1"/>
    </row>
    <row r="81" spans="1:1" ht="14.25" customHeight="1">
      <c r="A81" s="1"/>
    </row>
    <row r="82" spans="1:1" ht="14.25" customHeight="1">
      <c r="A82" s="1"/>
    </row>
    <row r="83" spans="1:1" ht="14.25" customHeight="1">
      <c r="A83" s="1"/>
    </row>
    <row r="84" spans="1:1" ht="14.25" customHeight="1">
      <c r="A84" s="1"/>
    </row>
    <row r="85" spans="1:1" ht="14.25" customHeight="1">
      <c r="A85" s="1"/>
    </row>
    <row r="86" spans="1:1" ht="14.25" customHeight="1">
      <c r="A86" s="1"/>
    </row>
    <row r="87" spans="1:1" ht="14.25" customHeight="1">
      <c r="A87" s="1"/>
    </row>
    <row r="88" spans="1:1" ht="14.25" customHeight="1">
      <c r="A88" s="1"/>
    </row>
    <row r="89" spans="1:1" ht="14.25" customHeight="1">
      <c r="A89" s="1"/>
    </row>
    <row r="90" spans="1:1" ht="14.25" customHeight="1">
      <c r="A90" s="1"/>
    </row>
    <row r="91" spans="1:1" ht="14.25" customHeight="1">
      <c r="A91" s="1"/>
    </row>
    <row r="92" spans="1:1" ht="14.25" customHeight="1">
      <c r="A92" s="1"/>
    </row>
    <row r="93" spans="1:1" ht="14.25" customHeight="1">
      <c r="A93" s="1"/>
    </row>
    <row r="94" spans="1:1" ht="14.25" customHeight="1">
      <c r="A94" s="1"/>
    </row>
    <row r="95" spans="1:1" ht="14.25" customHeight="1">
      <c r="A95" s="1"/>
    </row>
    <row r="96" spans="1:1" ht="14.25" customHeight="1">
      <c r="A96" s="1"/>
    </row>
    <row r="97" spans="1:1" ht="14.25" customHeight="1">
      <c r="A97" s="1"/>
    </row>
    <row r="98" spans="1:1" ht="14.25" customHeight="1">
      <c r="A98" s="1"/>
    </row>
    <row r="99" spans="1:1" ht="14.25" customHeight="1">
      <c r="A99" s="1"/>
    </row>
    <row r="100" spans="1:1" ht="14.25" customHeight="1">
      <c r="A100" s="1"/>
    </row>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row r="109" spans="1:1" ht="15.75" customHeight="1"/>
    <row r="110" spans="1:1" ht="15.75" customHeight="1"/>
    <row r="111" spans="1:1" ht="15.75" customHeight="1"/>
    <row r="112" spans="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B65:O65"/>
    <mergeCell ref="B16:O16"/>
    <mergeCell ref="B19:O19"/>
    <mergeCell ref="B22:O22"/>
    <mergeCell ref="B25:O25"/>
    <mergeCell ref="B28:O28"/>
    <mergeCell ref="B34:O34"/>
    <mergeCell ref="B37:O37"/>
    <mergeCell ref="B40:O40"/>
    <mergeCell ref="B43:O43"/>
    <mergeCell ref="B49:O49"/>
    <mergeCell ref="B52:O52"/>
    <mergeCell ref="B55:O55"/>
    <mergeCell ref="R34:X44"/>
    <mergeCell ref="R49:X61"/>
    <mergeCell ref="E1:N2"/>
    <mergeCell ref="E3:N4"/>
    <mergeCell ref="D6:N6"/>
    <mergeCell ref="D8:N8"/>
    <mergeCell ref="D10:N10"/>
    <mergeCell ref="H11:U11"/>
    <mergeCell ref="R16:X28"/>
    <mergeCell ref="B58:O58"/>
    <mergeCell ref="B61:O61"/>
  </mergeCells>
  <dataValidations count="1">
    <dataValidation type="list" allowBlank="1" showErrorMessage="1" sqref="D10" xr:uid="{00000000-0002-0000-0000-000000000000}">
      <formula1>"EDUCACIÓN Y CAPACITACIÓN/CAPACITACIÓN Y FORMACIÓN,INVESTIGACIÓN Y ANÁLISIS,TAREAS EDITORIALES/DIVULGACIÓN Y DIFUSIÓN"</formula1>
    </dataValidation>
  </dataValidations>
  <pageMargins left="0.25" right="0.25"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activeCell="B1" sqref="B1"/>
    </sheetView>
  </sheetViews>
  <sheetFormatPr baseColWidth="10" defaultColWidth="14.4609375" defaultRowHeight="15" customHeight="1"/>
  <cols>
    <col min="1" max="1" width="5.69140625" customWidth="1"/>
    <col min="2" max="2" width="42.15234375" customWidth="1"/>
    <col min="3" max="4" width="15.53515625" customWidth="1"/>
    <col min="5" max="5" width="11.4609375" customWidth="1"/>
    <col min="6" max="6" width="10.69140625" customWidth="1"/>
    <col min="7" max="7" width="27" customWidth="1"/>
    <col min="8" max="8" width="14" customWidth="1"/>
    <col min="9" max="9" width="14.84375" customWidth="1"/>
    <col min="10" max="11" width="10.69140625" customWidth="1"/>
    <col min="12" max="12" width="6.53515625" customWidth="1"/>
  </cols>
  <sheetData>
    <row r="1" spans="1:26" ht="14.25" customHeight="1"/>
    <row r="2" spans="1:26" ht="14.25" customHeight="1">
      <c r="A2" s="4">
        <v>8</v>
      </c>
      <c r="B2" s="1" t="s">
        <v>44</v>
      </c>
    </row>
    <row r="3" spans="1:26" ht="14.25" customHeight="1">
      <c r="B3" s="45" t="s">
        <v>45</v>
      </c>
      <c r="C3" s="40"/>
      <c r="D3" s="40"/>
      <c r="E3" s="41"/>
    </row>
    <row r="4" spans="1:26" ht="14.25" customHeight="1"/>
    <row r="5" spans="1:26" ht="14.25" customHeight="1">
      <c r="A5" s="4">
        <v>9</v>
      </c>
      <c r="B5" s="1" t="s">
        <v>46</v>
      </c>
    </row>
    <row r="6" spans="1:26" ht="14.25" customHeight="1">
      <c r="B6" s="47" t="s">
        <v>47</v>
      </c>
      <c r="C6" s="29"/>
      <c r="D6" s="29"/>
      <c r="E6" s="29"/>
      <c r="F6" s="29"/>
      <c r="G6" s="29"/>
      <c r="H6" s="29"/>
      <c r="I6" s="29"/>
      <c r="J6" s="29"/>
      <c r="K6" s="30"/>
    </row>
    <row r="7" spans="1:26" ht="14.25" customHeight="1">
      <c r="B7" s="34"/>
      <c r="C7" s="35"/>
      <c r="D7" s="35"/>
      <c r="E7" s="35"/>
      <c r="F7" s="35"/>
      <c r="G7" s="35"/>
      <c r="H7" s="35"/>
      <c r="I7" s="35"/>
      <c r="J7" s="35"/>
      <c r="K7" s="36"/>
      <c r="L7" s="1">
        <f>LEN(B6)</f>
        <v>77</v>
      </c>
    </row>
    <row r="8" spans="1:26" ht="14.25" customHeight="1"/>
    <row r="9" spans="1:26" ht="14.25" customHeight="1">
      <c r="A9" s="4">
        <v>10</v>
      </c>
      <c r="B9" s="1" t="s">
        <v>48</v>
      </c>
    </row>
    <row r="10" spans="1:26" ht="14.25" customHeight="1">
      <c r="B10" s="11" t="s">
        <v>49</v>
      </c>
      <c r="C10" s="11" t="s">
        <v>50</v>
      </c>
      <c r="D10" s="11" t="s">
        <v>51</v>
      </c>
    </row>
    <row r="11" spans="1:26" ht="14.25" customHeight="1">
      <c r="B11" s="12" t="s">
        <v>52</v>
      </c>
      <c r="C11" s="13">
        <v>45159</v>
      </c>
      <c r="D11" s="13">
        <v>45161</v>
      </c>
    </row>
    <row r="12" spans="1:26" ht="14.25" customHeight="1">
      <c r="B12" s="12" t="s">
        <v>53</v>
      </c>
      <c r="C12" s="13">
        <v>45159</v>
      </c>
      <c r="D12" s="13">
        <v>45161</v>
      </c>
    </row>
    <row r="13" spans="1:26" ht="14.25" customHeight="1">
      <c r="B13" s="12" t="s">
        <v>54</v>
      </c>
      <c r="C13" s="13">
        <v>45159</v>
      </c>
      <c r="D13" s="13">
        <v>45161</v>
      </c>
    </row>
    <row r="14" spans="1:26" ht="14.25" customHeight="1">
      <c r="B14" s="12" t="s">
        <v>55</v>
      </c>
      <c r="C14" s="13">
        <v>45159</v>
      </c>
      <c r="D14" s="13">
        <v>45161</v>
      </c>
    </row>
    <row r="15" spans="1:26" ht="14.25" customHeight="1">
      <c r="A15" s="2"/>
      <c r="B15" s="12" t="s">
        <v>56</v>
      </c>
      <c r="C15" s="13">
        <v>45161</v>
      </c>
      <c r="D15" s="13">
        <v>45194</v>
      </c>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12" t="s">
        <v>57</v>
      </c>
      <c r="C16" s="13">
        <v>45161</v>
      </c>
      <c r="D16" s="13">
        <v>45194</v>
      </c>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12" t="s">
        <v>58</v>
      </c>
      <c r="C17" s="13">
        <v>45177</v>
      </c>
      <c r="D17" s="13">
        <v>45177</v>
      </c>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12" t="s">
        <v>59</v>
      </c>
      <c r="C18" s="13">
        <v>45161</v>
      </c>
      <c r="D18" s="13">
        <v>45194</v>
      </c>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12" t="s">
        <v>60</v>
      </c>
      <c r="C19" s="13">
        <v>45161</v>
      </c>
      <c r="D19" s="13">
        <v>45194</v>
      </c>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12" t="s">
        <v>61</v>
      </c>
      <c r="C20" s="13">
        <v>45178</v>
      </c>
      <c r="D20" s="13">
        <v>45178</v>
      </c>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12" t="s">
        <v>62</v>
      </c>
      <c r="C21" s="13">
        <v>45161</v>
      </c>
      <c r="D21" s="13">
        <v>45194</v>
      </c>
      <c r="E21" s="2"/>
      <c r="F21" s="2"/>
      <c r="G21" s="2"/>
      <c r="H21" s="2"/>
      <c r="I21" s="2"/>
      <c r="J21" s="2"/>
      <c r="K21" s="2"/>
      <c r="L21" s="2"/>
      <c r="M21" s="2"/>
      <c r="N21" s="2"/>
      <c r="O21" s="2"/>
      <c r="P21" s="2"/>
      <c r="Q21" s="2"/>
      <c r="R21" s="2"/>
      <c r="S21" s="2"/>
      <c r="T21" s="2"/>
      <c r="U21" s="2"/>
      <c r="V21" s="2"/>
      <c r="W21" s="2"/>
      <c r="X21" s="2"/>
      <c r="Y21" s="2"/>
      <c r="Z21" s="2"/>
    </row>
    <row r="22" spans="1:26" ht="14.25" customHeight="1">
      <c r="B22" s="12" t="s">
        <v>63</v>
      </c>
      <c r="C22" s="13">
        <v>45160</v>
      </c>
      <c r="D22" s="13">
        <v>45177</v>
      </c>
    </row>
    <row r="23" spans="1:26" ht="14.25" customHeight="1">
      <c r="B23" s="12" t="s">
        <v>64</v>
      </c>
      <c r="C23" s="13">
        <v>45178</v>
      </c>
      <c r="D23" s="13">
        <v>45178</v>
      </c>
    </row>
    <row r="24" spans="1:26" ht="14.25" customHeight="1">
      <c r="B24" s="12" t="s">
        <v>65</v>
      </c>
      <c r="C24" s="13">
        <v>45183</v>
      </c>
      <c r="D24" s="13">
        <v>45183</v>
      </c>
    </row>
    <row r="25" spans="1:26" ht="14.25" customHeight="1">
      <c r="B25" s="12"/>
      <c r="C25" s="14"/>
      <c r="D25" s="14"/>
    </row>
    <row r="26" spans="1:26" ht="14.25" customHeight="1">
      <c r="B26" s="12"/>
      <c r="C26" s="14"/>
      <c r="D26" s="14"/>
    </row>
    <row r="27" spans="1:26" ht="14.25" customHeight="1">
      <c r="B27" s="12"/>
      <c r="C27" s="14"/>
      <c r="D27" s="14"/>
    </row>
    <row r="28" spans="1:26" ht="14.25" customHeight="1">
      <c r="B28" s="12"/>
      <c r="C28" s="14"/>
      <c r="D28" s="14"/>
    </row>
    <row r="29" spans="1:26" ht="14.25" customHeight="1">
      <c r="B29" s="12"/>
      <c r="C29" s="14"/>
      <c r="D29" s="14"/>
    </row>
    <row r="30" spans="1:26" ht="14.25" customHeight="1">
      <c r="B30" s="12"/>
      <c r="C30" s="14"/>
      <c r="D30" s="14"/>
    </row>
    <row r="31" spans="1:26" ht="14.25" customHeight="1">
      <c r="B31" s="12"/>
      <c r="C31" s="15"/>
      <c r="D31" s="15"/>
    </row>
    <row r="32" spans="1:26" ht="14.25" customHeight="1">
      <c r="B32" s="12"/>
      <c r="C32" s="15"/>
      <c r="D32" s="15"/>
    </row>
    <row r="33" spans="2:4" ht="14.25" customHeight="1">
      <c r="B33" s="12"/>
      <c r="C33" s="15"/>
      <c r="D33" s="15"/>
    </row>
    <row r="34" spans="2:4" ht="14.25" customHeight="1">
      <c r="B34" s="12"/>
      <c r="C34" s="15"/>
      <c r="D34" s="15"/>
    </row>
    <row r="35" spans="2:4" ht="14.25" customHeight="1">
      <c r="B35" s="15"/>
      <c r="C35" s="15"/>
      <c r="D35" s="15"/>
    </row>
    <row r="36" spans="2:4" ht="14.25" customHeight="1">
      <c r="B36" s="15"/>
      <c r="C36" s="15"/>
      <c r="D36" s="15"/>
    </row>
    <row r="37" spans="2:4" ht="14.25" customHeight="1">
      <c r="B37" s="15"/>
      <c r="C37" s="15"/>
      <c r="D37" s="15"/>
    </row>
    <row r="38" spans="2:4" ht="14.25" customHeight="1">
      <c r="B38" s="15"/>
      <c r="C38" s="15"/>
      <c r="D38" s="15"/>
    </row>
    <row r="39" spans="2:4" ht="14.25" customHeight="1">
      <c r="B39" s="15"/>
      <c r="C39" s="15"/>
      <c r="D39" s="15"/>
    </row>
    <row r="40" spans="2:4" ht="14.25" customHeight="1"/>
    <row r="41" spans="2:4" ht="14.25" customHeight="1"/>
    <row r="42" spans="2:4" ht="14.25" customHeight="1"/>
    <row r="43" spans="2:4" ht="14.25" customHeight="1"/>
    <row r="44" spans="2:4" ht="14.25" customHeight="1"/>
    <row r="45" spans="2:4" ht="14.25" customHeight="1"/>
    <row r="46" spans="2:4" ht="14.25" customHeight="1"/>
    <row r="47" spans="2:4" ht="14.25" customHeight="1"/>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3:E3"/>
    <mergeCell ref="B6:K7"/>
  </mergeCells>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showGridLines="0" workbookViewId="0"/>
  </sheetViews>
  <sheetFormatPr baseColWidth="10" defaultColWidth="14.4609375" defaultRowHeight="15" customHeight="1"/>
  <cols>
    <col min="1" max="1" width="5.53515625" customWidth="1"/>
    <col min="2" max="8" width="10.69140625" customWidth="1"/>
  </cols>
  <sheetData>
    <row r="1" spans="1:6" ht="14.25" customHeight="1"/>
    <row r="2" spans="1:6" ht="14.25" customHeight="1">
      <c r="A2" s="4">
        <v>11</v>
      </c>
      <c r="B2" s="1" t="s">
        <v>66</v>
      </c>
    </row>
    <row r="3" spans="1:6" ht="14.25" customHeight="1">
      <c r="B3" s="50" t="s">
        <v>67</v>
      </c>
      <c r="C3" s="40"/>
      <c r="D3" s="40"/>
      <c r="E3" s="41"/>
    </row>
    <row r="4" spans="1:6" ht="14.25" customHeight="1"/>
    <row r="5" spans="1:6" ht="14.25" customHeight="1">
      <c r="A5" s="4">
        <v>12</v>
      </c>
      <c r="B5" s="1" t="s">
        <v>68</v>
      </c>
    </row>
    <row r="6" spans="1:6" ht="14.25" customHeight="1">
      <c r="B6" s="51" t="s">
        <v>69</v>
      </c>
      <c r="C6" s="40"/>
      <c r="D6" s="40"/>
      <c r="E6" s="41"/>
    </row>
    <row r="7" spans="1:6" ht="14.25" customHeight="1"/>
    <row r="8" spans="1:6" ht="14.25" customHeight="1">
      <c r="A8" s="4">
        <v>13</v>
      </c>
      <c r="B8" s="1" t="s">
        <v>70</v>
      </c>
    </row>
    <row r="9" spans="1:6" ht="14.25" customHeight="1">
      <c r="B9" s="51" t="s">
        <v>71</v>
      </c>
      <c r="C9" s="40"/>
      <c r="D9" s="40"/>
      <c r="E9" s="41"/>
    </row>
    <row r="10" spans="1:6" ht="14.25" customHeight="1"/>
    <row r="11" spans="1:6" ht="14.25" customHeight="1">
      <c r="A11" s="4">
        <v>14</v>
      </c>
      <c r="B11" s="1" t="s">
        <v>72</v>
      </c>
    </row>
    <row r="12" spans="1:6" ht="14.25" customHeight="1">
      <c r="B12" s="47" t="s">
        <v>73</v>
      </c>
      <c r="C12" s="29"/>
      <c r="D12" s="29"/>
      <c r="E12" s="29"/>
      <c r="F12" s="30"/>
    </row>
    <row r="13" spans="1:6" ht="14.25" customHeight="1">
      <c r="B13" s="31"/>
      <c r="C13" s="32"/>
      <c r="D13" s="32"/>
      <c r="E13" s="32"/>
      <c r="F13" s="33"/>
    </row>
    <row r="14" spans="1:6" ht="14.25" customHeight="1">
      <c r="B14" s="31"/>
      <c r="C14" s="32"/>
      <c r="D14" s="32"/>
      <c r="E14" s="32"/>
      <c r="F14" s="33"/>
    </row>
    <row r="15" spans="1:6" ht="14.25" customHeight="1">
      <c r="B15" s="34"/>
      <c r="C15" s="35"/>
      <c r="D15" s="35"/>
      <c r="E15" s="35"/>
      <c r="F15" s="36"/>
    </row>
    <row r="16" spans="1:6" ht="14.25" customHeight="1">
      <c r="F16" s="4">
        <f>LEN(B12)</f>
        <v>51</v>
      </c>
    </row>
    <row r="17" spans="1:8" ht="14.25" customHeight="1"/>
    <row r="18" spans="1:8" ht="14.25" customHeight="1">
      <c r="A18" s="4">
        <v>15</v>
      </c>
      <c r="B18" s="1" t="s">
        <v>74</v>
      </c>
      <c r="G18" s="1" t="s">
        <v>75</v>
      </c>
    </row>
    <row r="19" spans="1:8" ht="14.25" customHeight="1">
      <c r="B19" s="48">
        <v>100</v>
      </c>
      <c r="C19" s="40"/>
      <c r="D19" s="40"/>
      <c r="E19" s="41"/>
      <c r="G19" s="48" t="s">
        <v>76</v>
      </c>
      <c r="H19" s="41"/>
    </row>
    <row r="20" spans="1:8" ht="14.25" customHeight="1"/>
    <row r="21" spans="1:8" ht="14.25" customHeight="1">
      <c r="A21" s="4">
        <v>16</v>
      </c>
      <c r="B21" s="1" t="s">
        <v>77</v>
      </c>
      <c r="G21" s="1" t="s">
        <v>75</v>
      </c>
    </row>
    <row r="22" spans="1:8" ht="14.25" customHeight="1">
      <c r="B22" s="48">
        <v>100</v>
      </c>
      <c r="C22" s="40"/>
      <c r="D22" s="40"/>
      <c r="E22" s="41"/>
      <c r="G22" s="48" t="s">
        <v>76</v>
      </c>
      <c r="H22" s="41"/>
    </row>
    <row r="23" spans="1:8" ht="14.25" customHeight="1"/>
    <row r="24" spans="1:8" ht="14.25" customHeight="1">
      <c r="B24" s="1" t="s">
        <v>78</v>
      </c>
    </row>
    <row r="25" spans="1:8" ht="14.25" customHeight="1">
      <c r="B25" s="49">
        <f>B19+B22</f>
        <v>200</v>
      </c>
      <c r="C25" s="40"/>
      <c r="D25" s="40"/>
      <c r="E25" s="41"/>
    </row>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19:H19"/>
    <mergeCell ref="G22:H22"/>
    <mergeCell ref="B22:E22"/>
    <mergeCell ref="B25:E25"/>
    <mergeCell ref="B3:E3"/>
    <mergeCell ref="B6:E6"/>
    <mergeCell ref="B9:E9"/>
    <mergeCell ref="B12:F15"/>
    <mergeCell ref="B19:E1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1000"/>
  <sheetViews>
    <sheetView showGridLines="0" workbookViewId="0">
      <selection activeCell="C8" sqref="C8:G11"/>
    </sheetView>
  </sheetViews>
  <sheetFormatPr baseColWidth="10" defaultColWidth="14.4609375" defaultRowHeight="15" customHeight="1"/>
  <cols>
    <col min="1" max="1" width="5.15234375" customWidth="1"/>
    <col min="2" max="2" width="5.69140625" customWidth="1"/>
    <col min="3" max="3" width="18.84375" customWidth="1"/>
    <col min="4" max="4" width="37.3046875" customWidth="1"/>
    <col min="5" max="5" width="10.69140625" customWidth="1"/>
    <col min="6" max="6" width="31" customWidth="1"/>
    <col min="7" max="8" width="10.69140625" customWidth="1"/>
  </cols>
  <sheetData>
    <row r="1" spans="2:8" ht="14.25" customHeight="1">
      <c r="B1" s="1" t="s">
        <v>79</v>
      </c>
      <c r="C1" s="1"/>
      <c r="D1" s="1"/>
      <c r="E1" s="1"/>
      <c r="F1" s="1"/>
      <c r="G1" s="1"/>
    </row>
    <row r="2" spans="2:8" ht="14.25" customHeight="1">
      <c r="B2" s="1"/>
      <c r="C2" s="1"/>
      <c r="D2" s="1"/>
      <c r="E2" s="1"/>
      <c r="F2" s="1"/>
      <c r="G2" s="1"/>
    </row>
    <row r="3" spans="2:8" ht="14.25" customHeight="1">
      <c r="B3" s="1" t="s">
        <v>80</v>
      </c>
    </row>
    <row r="4" spans="2:8" ht="14.25" customHeight="1">
      <c r="B4" s="4">
        <v>17.100000000000001</v>
      </c>
      <c r="C4" s="1" t="s">
        <v>81</v>
      </c>
    </row>
    <row r="5" spans="2:8" ht="14.25" customHeight="1">
      <c r="C5" s="45" t="s">
        <v>82</v>
      </c>
      <c r="D5" s="40"/>
      <c r="E5" s="40"/>
      <c r="F5" s="41"/>
    </row>
    <row r="6" spans="2:8" ht="14.25" customHeight="1"/>
    <row r="7" spans="2:8" ht="14.25" customHeight="1">
      <c r="B7" s="4">
        <v>18.100000000000001</v>
      </c>
      <c r="C7" s="1" t="s">
        <v>83</v>
      </c>
    </row>
    <row r="8" spans="2:8" ht="14.25" customHeight="1">
      <c r="C8" s="52" t="s">
        <v>84</v>
      </c>
      <c r="D8" s="29"/>
      <c r="E8" s="29"/>
      <c r="F8" s="29"/>
      <c r="G8" s="30"/>
    </row>
    <row r="9" spans="2:8" ht="14.25" customHeight="1">
      <c r="C9" s="31"/>
      <c r="D9" s="32"/>
      <c r="E9" s="32"/>
      <c r="F9" s="32"/>
      <c r="G9" s="33"/>
    </row>
    <row r="10" spans="2:8" ht="14.25" customHeight="1">
      <c r="C10" s="31"/>
      <c r="D10" s="32"/>
      <c r="E10" s="32"/>
      <c r="F10" s="32"/>
      <c r="G10" s="33"/>
    </row>
    <row r="11" spans="2:8" ht="14.25" customHeight="1">
      <c r="C11" s="34"/>
      <c r="D11" s="35"/>
      <c r="E11" s="35"/>
      <c r="F11" s="35"/>
      <c r="G11" s="36"/>
    </row>
    <row r="12" spans="2:8" ht="14.25" customHeight="1"/>
    <row r="13" spans="2:8" ht="14.25" customHeight="1">
      <c r="B13" s="4">
        <v>19.100000000000001</v>
      </c>
      <c r="C13" s="1" t="s">
        <v>85</v>
      </c>
    </row>
    <row r="14" spans="2:8" ht="14.25" customHeight="1">
      <c r="C14" s="16"/>
      <c r="D14" s="17"/>
      <c r="E14" s="17"/>
      <c r="F14" s="17"/>
      <c r="G14" s="17"/>
      <c r="H14" s="18"/>
    </row>
    <row r="15" spans="2:8" ht="14.25" customHeight="1">
      <c r="C15" s="19"/>
      <c r="D15" s="2"/>
      <c r="E15" s="2"/>
      <c r="F15" s="2"/>
      <c r="G15" s="2"/>
      <c r="H15" s="20"/>
    </row>
    <row r="16" spans="2:8" ht="14.25" customHeight="1">
      <c r="C16" s="19"/>
      <c r="D16" s="2"/>
      <c r="E16" s="2"/>
      <c r="F16" s="2"/>
      <c r="G16" s="2"/>
      <c r="H16" s="20"/>
    </row>
    <row r="17" spans="2:8" ht="14.25" customHeight="1">
      <c r="C17" s="19"/>
      <c r="D17" s="21" t="s">
        <v>86</v>
      </c>
      <c r="E17" s="22"/>
      <c r="F17" s="22"/>
      <c r="G17" s="2"/>
      <c r="H17" s="20"/>
    </row>
    <row r="18" spans="2:8" ht="14.25" customHeight="1">
      <c r="C18" s="19"/>
      <c r="D18" s="2"/>
      <c r="E18" s="2"/>
      <c r="F18" s="2"/>
      <c r="G18" s="2"/>
      <c r="H18" s="20"/>
    </row>
    <row r="19" spans="2:8" ht="14.25" customHeight="1">
      <c r="C19" s="19"/>
      <c r="D19" s="22" t="s">
        <v>87</v>
      </c>
      <c r="E19" s="2"/>
      <c r="F19" s="2"/>
      <c r="G19" s="2"/>
      <c r="H19" s="20"/>
    </row>
    <row r="20" spans="2:8" ht="14.25" customHeight="1">
      <c r="C20" s="19"/>
      <c r="D20" s="2"/>
      <c r="E20" s="2"/>
      <c r="F20" s="2"/>
      <c r="G20" s="2"/>
      <c r="H20" s="20"/>
    </row>
    <row r="21" spans="2:8" ht="14.25" customHeight="1">
      <c r="C21" s="19"/>
      <c r="D21" s="2"/>
      <c r="E21" s="2"/>
      <c r="F21" s="2"/>
      <c r="G21" s="2"/>
      <c r="H21" s="20"/>
    </row>
    <row r="22" spans="2:8" ht="14.25" customHeight="1">
      <c r="C22" s="19"/>
      <c r="D22" s="2"/>
      <c r="E22" s="2"/>
      <c r="F22" s="2"/>
      <c r="G22" s="2"/>
      <c r="H22" s="20"/>
    </row>
    <row r="23" spans="2:8" ht="14.25" customHeight="1">
      <c r="C23" s="23"/>
      <c r="D23" s="24"/>
      <c r="E23" s="24"/>
      <c r="F23" s="24"/>
      <c r="G23" s="24"/>
      <c r="H23" s="25"/>
    </row>
    <row r="24" spans="2:8" ht="14.25" customHeight="1"/>
    <row r="25" spans="2:8" ht="14.25" customHeight="1">
      <c r="B25" s="4">
        <v>20.100000000000001</v>
      </c>
      <c r="C25" s="11" t="s">
        <v>88</v>
      </c>
      <c r="D25" s="11" t="s">
        <v>89</v>
      </c>
    </row>
    <row r="26" spans="2:8" ht="14.25" customHeight="1">
      <c r="C26" s="12" t="s">
        <v>90</v>
      </c>
      <c r="D26" s="15" t="s">
        <v>91</v>
      </c>
    </row>
    <row r="27" spans="2:8" ht="14.25" customHeight="1">
      <c r="C27" s="12" t="s">
        <v>92</v>
      </c>
      <c r="D27" s="15" t="s">
        <v>93</v>
      </c>
    </row>
    <row r="28" spans="2:8" ht="14.25" customHeight="1">
      <c r="C28" s="12" t="s">
        <v>94</v>
      </c>
      <c r="D28" s="15" t="s">
        <v>95</v>
      </c>
    </row>
    <row r="29" spans="2:8" ht="14.25" customHeight="1">
      <c r="C29" s="12"/>
      <c r="D29" s="15"/>
    </row>
    <row r="30" spans="2:8" ht="14.25" customHeight="1">
      <c r="C30" s="12"/>
      <c r="D30" s="15"/>
    </row>
    <row r="31" spans="2:8" ht="14.25" customHeight="1">
      <c r="C31" s="12"/>
      <c r="D31" s="15"/>
    </row>
    <row r="32" spans="2:8" ht="14.25" customHeight="1">
      <c r="C32" s="12"/>
      <c r="D32" s="15"/>
    </row>
    <row r="33" spans="2:8" ht="14.25" customHeight="1">
      <c r="C33" s="26"/>
      <c r="D33" s="2"/>
    </row>
    <row r="34" spans="2:8" ht="14.25" customHeight="1">
      <c r="B34" s="27" t="s">
        <v>96</v>
      </c>
      <c r="C34" s="26"/>
      <c r="D34" s="26"/>
    </row>
    <row r="35" spans="2:8" ht="14.25" customHeight="1">
      <c r="B35" s="4">
        <v>17.2</v>
      </c>
      <c r="C35" s="1" t="s">
        <v>81</v>
      </c>
    </row>
    <row r="36" spans="2:8" ht="14.25" customHeight="1">
      <c r="C36" s="45"/>
      <c r="D36" s="40"/>
      <c r="E36" s="40"/>
      <c r="F36" s="41"/>
    </row>
    <row r="37" spans="2:8" ht="14.25" customHeight="1"/>
    <row r="38" spans="2:8" ht="14.25" customHeight="1">
      <c r="B38" s="4">
        <v>18.2</v>
      </c>
      <c r="C38" s="1" t="s">
        <v>83</v>
      </c>
    </row>
    <row r="39" spans="2:8" ht="14.25" customHeight="1">
      <c r="C39" s="52"/>
      <c r="D39" s="29"/>
      <c r="E39" s="29"/>
      <c r="F39" s="29"/>
      <c r="G39" s="30"/>
    </row>
    <row r="40" spans="2:8" ht="14.25" customHeight="1">
      <c r="C40" s="31"/>
      <c r="D40" s="32"/>
      <c r="E40" s="32"/>
      <c r="F40" s="32"/>
      <c r="G40" s="33"/>
    </row>
    <row r="41" spans="2:8" ht="14.25" customHeight="1">
      <c r="C41" s="31"/>
      <c r="D41" s="32"/>
      <c r="E41" s="32"/>
      <c r="F41" s="32"/>
      <c r="G41" s="33"/>
    </row>
    <row r="42" spans="2:8" ht="14.25" customHeight="1">
      <c r="C42" s="34"/>
      <c r="D42" s="35"/>
      <c r="E42" s="35"/>
      <c r="F42" s="35"/>
      <c r="G42" s="36"/>
    </row>
    <row r="43" spans="2:8" ht="14.25" customHeight="1"/>
    <row r="44" spans="2:8" ht="14.25" customHeight="1">
      <c r="B44" s="4">
        <v>19.2</v>
      </c>
      <c r="C44" s="1" t="s">
        <v>85</v>
      </c>
    </row>
    <row r="45" spans="2:8" ht="14.25" customHeight="1">
      <c r="C45" s="16"/>
      <c r="D45" s="17"/>
      <c r="E45" s="17"/>
      <c r="F45" s="17"/>
      <c r="G45" s="17"/>
      <c r="H45" s="18"/>
    </row>
    <row r="46" spans="2:8" ht="14.25" customHeight="1">
      <c r="C46" s="19"/>
      <c r="D46" s="2"/>
      <c r="E46" s="2"/>
      <c r="F46" s="2"/>
      <c r="G46" s="2"/>
      <c r="H46" s="20"/>
    </row>
    <row r="47" spans="2:8" ht="14.25" customHeight="1">
      <c r="C47" s="52"/>
      <c r="D47" s="29"/>
      <c r="E47" s="29"/>
      <c r="F47" s="29"/>
      <c r="G47" s="30"/>
      <c r="H47" s="20"/>
    </row>
    <row r="48" spans="2:8" ht="14.25" customHeight="1">
      <c r="C48" s="31"/>
      <c r="D48" s="32"/>
      <c r="E48" s="32"/>
      <c r="F48" s="32"/>
      <c r="G48" s="33"/>
      <c r="H48" s="20"/>
    </row>
    <row r="49" spans="2:8" ht="14.25" customHeight="1">
      <c r="C49" s="31"/>
      <c r="D49" s="32"/>
      <c r="E49" s="32"/>
      <c r="F49" s="32"/>
      <c r="G49" s="33"/>
      <c r="H49" s="20"/>
    </row>
    <row r="50" spans="2:8" ht="14.25" customHeight="1">
      <c r="C50" s="34"/>
      <c r="D50" s="35"/>
      <c r="E50" s="35"/>
      <c r="F50" s="35"/>
      <c r="G50" s="36"/>
      <c r="H50" s="20"/>
    </row>
    <row r="51" spans="2:8" ht="14.25" customHeight="1">
      <c r="C51" s="19"/>
      <c r="D51" s="2"/>
      <c r="E51" s="2"/>
      <c r="F51" s="2"/>
      <c r="G51" s="2"/>
      <c r="H51" s="20"/>
    </row>
    <row r="52" spans="2:8" ht="14.25" customHeight="1">
      <c r="C52" s="19"/>
      <c r="D52" s="2"/>
      <c r="E52" s="2"/>
      <c r="F52" s="2"/>
      <c r="G52" s="2"/>
      <c r="H52" s="20"/>
    </row>
    <row r="53" spans="2:8" ht="14.25" customHeight="1">
      <c r="C53" s="19"/>
      <c r="D53" s="2"/>
      <c r="E53" s="2"/>
      <c r="F53" s="2"/>
      <c r="G53" s="2"/>
      <c r="H53" s="20"/>
    </row>
    <row r="54" spans="2:8" ht="14.25" customHeight="1">
      <c r="C54" s="23"/>
      <c r="D54" s="24"/>
      <c r="E54" s="24"/>
      <c r="F54" s="24"/>
      <c r="G54" s="24"/>
      <c r="H54" s="25"/>
    </row>
    <row r="55" spans="2:8" ht="14.25" customHeight="1"/>
    <row r="56" spans="2:8" ht="14.25" customHeight="1">
      <c r="B56" s="4">
        <v>20.2</v>
      </c>
      <c r="C56" s="11" t="s">
        <v>88</v>
      </c>
      <c r="D56" s="11" t="s">
        <v>89</v>
      </c>
    </row>
    <row r="57" spans="2:8" ht="14.25" customHeight="1">
      <c r="C57" s="15"/>
      <c r="D57" s="15"/>
    </row>
    <row r="58" spans="2:8" ht="14.25" customHeight="1">
      <c r="C58" s="15"/>
      <c r="D58" s="15"/>
    </row>
    <row r="59" spans="2:8" ht="14.25" customHeight="1">
      <c r="C59" s="12"/>
      <c r="D59" s="15"/>
    </row>
    <row r="60" spans="2:8" ht="14.25" customHeight="1">
      <c r="C60" s="12"/>
      <c r="D60" s="15"/>
    </row>
    <row r="61" spans="2:8" ht="14.25" customHeight="1">
      <c r="C61" s="12"/>
      <c r="D61" s="15"/>
    </row>
    <row r="62" spans="2:8" ht="14.25" customHeight="1">
      <c r="C62" s="12"/>
      <c r="D62" s="15"/>
    </row>
    <row r="63" spans="2:8" ht="14.25" customHeight="1">
      <c r="C63" s="12"/>
      <c r="D63" s="15"/>
    </row>
    <row r="64" spans="2: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5:F5"/>
    <mergeCell ref="C8:G11"/>
    <mergeCell ref="C36:F36"/>
    <mergeCell ref="C39:G42"/>
    <mergeCell ref="C47:G50"/>
  </mergeCell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GENERALES</vt:lpstr>
      <vt:lpstr>ACTIVIDADES Y TAREAS</vt:lpstr>
      <vt:lpstr>COBERTURA GEOGRÁFICA</vt:lpstr>
      <vt:lpstr>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Rodolfo Pérez Barrera</dc:creator>
  <cp:lastModifiedBy>NORMA ANGELICA SANCHEZ GONZALEZ</cp:lastModifiedBy>
  <dcterms:created xsi:type="dcterms:W3CDTF">2021-03-04T19:15:25Z</dcterms:created>
  <dcterms:modified xsi:type="dcterms:W3CDTF">2023-10-09T22:24:36Z</dcterms:modified>
</cp:coreProperties>
</file>