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DELL\Desktop\PLATAFORMA ESTATAL 2025\TRANSPARENCIA\MARZO\"/>
    </mc:Choice>
  </mc:AlternateContent>
  <xr:revisionPtr revIDLastSave="0" documentId="13_ncr:1_{B4E74FF0-79C6-487D-9292-883381C17E1C}" xr6:coauthVersionLast="47" xr6:coauthVersionMax="47"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81029"/>
</workbook>
</file>

<file path=xl/calcChain.xml><?xml version="1.0" encoding="utf-8"?>
<calcChain xmlns="http://schemas.openxmlformats.org/spreadsheetml/2006/main">
  <c r="H38" i="1" l="1"/>
  <c r="L37" i="1"/>
  <c r="L38" i="1"/>
  <c r="M37" i="1"/>
  <c r="M38" i="1"/>
  <c r="M43" i="1" l="1"/>
  <c r="L4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<sst xmlns="http://schemas.openxmlformats.org/spreadsheetml/2006/main" count="82" uniqueCount="69">
  <si>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</si>
  <si>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</si>
  <si>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</si>
  <si>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</si>
  <si>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</si>
  <si>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</si>
  <si>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</si>
  <si>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</si>
  <si>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</si>
  <si>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</si>
  <si>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</si>
  <si>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</si>
  <si>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</si>
  <si>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</si>
  <si>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</si>
  <si>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</si>
  <si>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</si>
  <si>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</si>
  <si>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</si>
  <si>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</si>
  <si>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</si>
  <si>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</si>
  <si>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</si>
  <si>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</si>
  <si>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</si>
  <si>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</si>
  <si>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</si>
  <si>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</si>
  <si>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</si>
  <si>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</si>
  <si>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</si>
  <si>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</si>
  <si>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</si>
  <si>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</si>
  <si>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</si>
  <si>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</si>
  <si>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</si>
  <si>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</si>
  <si>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</si>
  <si>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</si>
  <si>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</si>
  <si>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</si>
  <si>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</si>
  <si>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</si>
  <si>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</si>
  <si>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</si>
  <si>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</si>
  <si>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</si>
  <si>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</si>
  <si>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</si>
  <si>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</si>
  <si>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</si>
  <si>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</si>
  <si>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</si>
  <si>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</si>
  <si>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</si>
  <si>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</si>
  <si>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</si>
  <si>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</si>
  <si>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Columna1</t>
  </si>
  <si>
    <t>FEBRERO</t>
  </si>
  <si>
    <t>240467524000006</t>
  </si>
  <si>
    <t>240467524000007</t>
  </si>
  <si>
    <t>240467524000008</t>
  </si>
  <si>
    <t>Se adjunta en PDF la solicitud de información.</t>
  </si>
  <si>
    <t>Luis González Lozano</t>
  </si>
  <si>
    <t>Jóvenes Unidos contra la Corrupción</t>
  </si>
  <si>
    <t>Asunto: Solicitud de Información Específica sobre los Animales del Zoológico del Parque Tangamanga I
A quien corresponda,
Por medio de la presente, me permito solicitar información detallada sobre las especies que alberga el
zoológico del Parque Tangamanga I. Esta solicitud tiene como objetivo conocer el estado de
conservación de los ejemplares, sus condiciones de vida y los programas de manejo y bienestar animal
implementados por la institución.
En este sentido, agradeceré se me proporcione la siguiente información:
1. Listado de Especies y Población Actual:
o Número total de especies en el zoológico (desglosado por mamíferos, aves, reptiles y anfibios).
o Nombre científico y nombre común de cada especie.
o Número de ejemplares por especie, especificando si son machos, hembras o crías.
2. Estado de Conservación y Procedencia:
o Especies en peligro de extinción que se resguardan en el zoológico.
o Procedencia de los animales (si fueron rescatados, donados o adquiridos).
o Programas de conservación o reproducción en los que participa el zoológico.
3. Condiciones de Hábitat y Bienestar Animal:
o Características de los espacios destinados para cada especie.
o Alimentación proporcionada a los ejemplares.
o Protocolos de atención médica y frecuencia de revisiones veterinarias.
o Estrategias de enriquecimiento ambiental aplicadas en los recintos.
4. Manejo y Protección de Especies:
o Procedimiento en caso de enfermedad o fallecimiento de un ejemplar.
o Medidas adoptadas para prevenir el estrés y mejorar la calidad de vida de los animales.
o Proyectos de reintroducción o rehabilitación de especies en su hábitat natural.
Agradeceré me indiquen el procedimiento para obtener esta información y, en caso de ser posible,
recibirla en formato digital.
Quedo atento a su pronta respuesta y agradezco de antemano su tiempo y atención.
Plazos
Plazo para dar respuesta a la solicitud de Acceso a la Información Pública 10 días hábiles 03/04/2025</t>
  </si>
  <si>
    <t>A quien corresponda,
Por medio de la presente, me dirijo a usted de manera atenta para solicitar información sobre el
funcionamiento y actividades del zoológico del Parque Tangamanga I. Esta solicitud tiene como finalidad
conocer más sobre las condiciones en las que operan, sus programas de conservación y educación, así
como las oportunidades de participación ciudadana.
En este sentido, agradeceré se me proporcione la siguiente información:
1. Información sobre las especies y su bienestar:
o Número de especies y ejemplares que actualmente alberga el zoológico. (Evidencia videográfica o
fotográfica de algunas especies).
o Protocolos de atención veterinaria y bienestar animal.
o Medidas de enriquecimiento ambiental implementadas en los hábitats de los animales.
2. Programas educativos y visitas:
o Disponibilidad de visitas guiadas y talleres educativos.
o Requisitos para visitas escolares o institucionales.
o Material didáctico o informativo disponible para el público.
3. Administración y presupuesto:
o Fuentes de financiamiento y presupuesto destinado al zoológico.
o Convenios con otras instituciones o zoológicos.
4. Oportunidades de voluntariado y participación ciudadana:
o Programas de voluntariado o adopción simbólica de especies.
o Requisitos para realizar prácticas profesionales o servicio social.
o Eventos o campañas abiertas al público.
5. Impacto ambiental y conservación:
o Acciones para la conservación de especies locales.
o Medidas de sostenibilidad y reducción de impacto ambiental dentro del zoológico.
Agradeceré me indiquen el procedimiento a seguir para obtener esta información y, en caso de ser
posible, recibirla en formato digital a través de esta PNT.
Quedo atento a su pronta respuesta y agradezco de antemano su tiempo y atención.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</si>
</sst>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4">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9"/>
      <name val="Arial"/>
      <family val="2"/>
    </font>
    <font>
      <sz val="9"/>
      <name val="Verdana"/>
      <family val="2"/>
    </font>
    <font>
      <sz val="9"/>
      <color rgb="FF333333"/>
      <name val="Literata"/>
    </font>
    <font>
      <sz val="10"/>
      <color theme="1"/>
      <name val="Arial"/>
      <family val="2"/>
    </font>
    <font>
      <sz val="9"/>
      <name val="Literata"/>
    </font>
    <font>
      <sz val="10"/>
      <name val="Literata"/>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CFCD0"/>
        <bgColor indexed="64"/>
      </patternFill>
    </fill>
    <fill>
      <patternFill patternType="solid">
        <fgColor rgb="FFFFFFCC"/>
        <bgColor indexed="64"/>
      </patternFill>
    </fill>
  </fills>
  <borders count="18">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right style="thin">
        <color indexed="64"/>
      </right>
      <top style="thin">
        <color indexed="64"/>
      </top>
      <bottom style="thin">
        <color indexed="64"/>
      </bottom>
      <diagonal/>
    </border>
    <border>
      <left/>
      <right/>
      <top style="thin">
        <color indexed="64"/>
      </top>
      <bottom style="thin">
        <color indexed="64"/>
      </bottom>
      <diagonal/>
    </border>
    <border>
      <left style="thin">
        <color theme="9"/>
      </left>
      <right/>
      <top style="thin">
        <color theme="9"/>
      </top>
      <bottom/>
      <diagonal/>
    </border>
  </borders>
  <cellStyleXfs count="2">
    <xf numFmtId="0" fontId="0" fillId="0" borderId="0"/>
    <xf numFmtId="0" fontId="4" fillId="7" borderId="12" applyNumberFormat="0" applyFont="0" applyAlignment="0" applyProtection="0"/>
  </cellStyleXfs>
  <cellXfs count="8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xf numFmtId="0" fontId="7" fillId="6" borderId="0" xfId="0" applyFont="1" applyFill="1" applyAlignment="1">
      <alignment horizontal="center"/>
    </xf>
    <xf numFmtId="0" fontId="4" fillId="0" borderId="0" xfId="0" applyFont="1"/>
    <xf numFmtId="14" fontId="19" fillId="6" borderId="9" xfId="0" applyNumberFormat="1" applyFont="1" applyFill="1" applyBorder="1" applyAlignment="1">
      <alignment horizontal="left"/>
    </xf>
    <xf numFmtId="14" fontId="4" fillId="6" borderId="9" xfId="0" applyNumberFormat="1" applyFont="1" applyFill="1" applyBorder="1" applyAlignment="1">
      <alignment horizontal="center"/>
    </xf>
    <xf numFmtId="0" fontId="7" fillId="6" borderId="9" xfId="0" applyFont="1" applyFill="1" applyBorder="1" applyAlignment="1">
      <alignment horizontal="center"/>
    </xf>
    <xf numFmtId="0" fontId="7" fillId="6" borderId="9" xfId="0" applyFont="1" applyFill="1" applyBorder="1"/>
    <xf numFmtId="14" fontId="7" fillId="6" borderId="9" xfId="0" applyNumberFormat="1" applyFont="1" applyFill="1" applyBorder="1" applyAlignment="1">
      <alignment horizontal="center"/>
    </xf>
    <xf numFmtId="0" fontId="7" fillId="6" borderId="14" xfId="0" applyFont="1" applyFill="1" applyBorder="1"/>
    <xf numFmtId="49" fontId="4" fillId="6" borderId="16" xfId="0" applyNumberFormat="1" applyFont="1" applyFill="1" applyBorder="1" applyAlignment="1">
      <alignment horizontal="center"/>
    </xf>
    <xf numFmtId="14" fontId="19" fillId="6" borderId="16" xfId="0" applyNumberFormat="1" applyFont="1" applyFill="1" applyBorder="1" applyAlignment="1">
      <alignment horizontal="left"/>
    </xf>
    <xf numFmtId="14" fontId="4" fillId="6" borderId="16" xfId="0" applyNumberFormat="1" applyFont="1" applyFill="1" applyBorder="1" applyAlignment="1">
      <alignment horizontal="center"/>
    </xf>
    <xf numFmtId="0" fontId="20" fillId="8" borderId="16" xfId="0" applyFont="1" applyFill="1" applyBorder="1" applyAlignment="1">
      <alignment vertical="center" wrapText="1"/>
    </xf>
    <xf numFmtId="0" fontId="7" fillId="6" borderId="16" xfId="0" applyFont="1" applyFill="1" applyBorder="1" applyAlignment="1">
      <alignment horizontal="center"/>
    </xf>
    <xf numFmtId="0" fontId="7" fillId="6" borderId="16" xfId="0" applyFont="1" applyFill="1" applyBorder="1"/>
    <xf numFmtId="14" fontId="7" fillId="6" borderId="16" xfId="0" applyNumberFormat="1" applyFont="1" applyFill="1" applyBorder="1" applyAlignment="1">
      <alignment horizontal="center"/>
    </xf>
    <xf numFmtId="0" fontId="7" fillId="6" borderId="15" xfId="0" applyFont="1" applyFill="1" applyBorder="1"/>
    <xf numFmtId="49" fontId="21" fillId="6" borderId="17" xfId="0" applyNumberFormat="1" applyFont="1" applyFill="1" applyBorder="1" applyAlignment="1">
      <alignment horizontal="center"/>
    </xf>
    <xf numFmtId="0" fontId="22" fillId="9" borderId="0" xfId="0" applyFont="1" applyFill="1" applyAlignment="1">
      <alignment horizontal="justify" vertical="center"/>
    </xf>
    <xf numFmtId="0" fontId="22" fillId="8" borderId="0" xfId="0" applyFont="1" applyFill="1" applyAlignment="1">
      <alignment horizontal="justify" vertical="center"/>
    </xf>
    <xf numFmtId="49" fontId="7" fillId="6" borderId="0" xfId="0" applyNumberFormat="1" applyFont="1" applyFill="1" applyAlignment="1">
      <alignment horizontal="center"/>
    </xf>
    <xf numFmtId="164" fontId="7" fillId="6" borderId="0" xfId="0" applyNumberFormat="1" applyFont="1" applyFill="1" applyAlignment="1">
      <alignment horizontal="center"/>
    </xf>
    <xf numFmtId="0" fontId="22" fillId="8" borderId="0" xfId="0" applyFont="1" applyFill="1" applyAlignment="1">
      <alignment horizontal="left" vertical="center"/>
    </xf>
    <xf numFmtId="0" fontId="7" fillId="6" borderId="0" xfId="0" applyFont="1" applyFill="1" applyAlignment="1">
      <alignment horizontal="justify" vertical="center"/>
    </xf>
    <xf numFmtId="14" fontId="18" fillId="6" borderId="0" xfId="0" applyNumberFormat="1" applyFont="1" applyFill="1" applyAlignment="1">
      <alignment horizontal="center"/>
    </xf>
    <xf numFmtId="164" fontId="18" fillId="6" borderId="0" xfId="0" applyNumberFormat="1" applyFont="1" applyFill="1" applyAlignment="1">
      <alignment horizontal="center"/>
    </xf>
    <xf numFmtId="0" fontId="22" fillId="6" borderId="0" xfId="0" applyFont="1" applyFill="1" applyAlignment="1">
      <alignment horizontal="left" vertical="center"/>
    </xf>
    <xf numFmtId="0" fontId="22" fillId="6" borderId="0" xfId="0" applyFont="1" applyFill="1" applyAlignment="1">
      <alignment horizontal="justify" vertical="center"/>
    </xf>
    <xf numFmtId="14" fontId="22" fillId="6" borderId="0" xfId="0" applyNumberFormat="1" applyFont="1" applyFill="1" applyAlignment="1">
      <alignment horizontal="left"/>
    </xf>
    <xf numFmtId="14" fontId="22" fillId="6" borderId="0" xfId="0" applyNumberFormat="1" applyFont="1" applyFill="1" applyAlignment="1">
      <alignment horizontal="center"/>
    </xf>
    <xf numFmtId="49" fontId="22" fillId="6" borderId="0" xfId="0" applyNumberFormat="1" applyFont="1" applyFill="1" applyAlignment="1">
      <alignment horizontal="center"/>
    </xf>
    <xf numFmtId="0" fontId="22" fillId="6" borderId="0" xfId="0" applyFont="1" applyFill="1" applyAlignment="1">
      <alignment horizontal="center"/>
    </xf>
    <xf numFmtId="0" fontId="22" fillId="6" borderId="0" xfId="0" quotePrefix="1" applyFont="1" applyFill="1"/>
    <xf numFmtId="0" fontId="22" fillId="6" borderId="0" xfId="0" applyFont="1" applyFill="1"/>
    <xf numFmtId="164" fontId="22" fillId="6" borderId="0" xfId="0" applyNumberFormat="1" applyFont="1" applyFill="1" applyAlignment="1">
      <alignment horizontal="center"/>
    </xf>
    <xf numFmtId="0" fontId="22" fillId="6" borderId="0" xfId="0" applyFont="1" applyFill="1" applyAlignment="1">
      <alignment horizontal="left" vertical="center" wrapText="1"/>
    </xf>
    <xf numFmtId="0" fontId="18" fillId="6" borderId="0" xfId="0" quotePrefix="1" applyFont="1" applyFill="1"/>
    <xf numFmtId="0" fontId="18" fillId="6" borderId="0" xfId="0" applyFont="1" applyFill="1" applyAlignment="1">
      <alignment horizontal="justify" vertical="center"/>
    </xf>
    <xf numFmtId="49" fontId="18" fillId="6" borderId="0" xfId="0" applyNumberFormat="1" applyFont="1" applyFill="1" applyAlignment="1">
      <alignment horizontal="center"/>
    </xf>
    <xf numFmtId="0" fontId="18" fillId="6" borderId="0" xfId="0" applyFont="1" applyFill="1" applyAlignment="1">
      <alignment horizontal="center"/>
    </xf>
    <xf numFmtId="0" fontId="18" fillId="6" borderId="0" xfId="0" applyFont="1" applyFill="1"/>
    <xf numFmtId="0" fontId="22" fillId="9" borderId="0" xfId="0" applyFont="1" applyFill="1" applyAlignment="1">
      <alignment vertical="center"/>
    </xf>
    <xf numFmtId="0" fontId="4" fillId="0" borderId="0" xfId="0" applyFont="1" applyAlignment="1">
      <alignment horizontal="center" vertical="center" wrapText="1"/>
    </xf>
    <xf numFmtId="0" fontId="0" fillId="0" borderId="0" xfId="0" applyAlignment="1">
      <alignment horizontal="left"/>
    </xf>
    <xf numFmtId="0" fontId="0" fillId="0" borderId="0" xfId="0" applyAlignment="1">
      <alignment wrapText="1"/>
    </xf>
    <xf numFmtId="0" fontId="23" fillId="8" borderId="0" xfId="0" applyFont="1" applyFill="1" applyAlignment="1">
      <alignment horizontal="left" wrapText="1"/>
    </xf>
    <xf numFmtId="0" fontId="23" fillId="8" borderId="0" xfId="0" applyFont="1" applyFill="1" applyAlignment="1">
      <alignmen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9"/>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CFCD0"/>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3"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8"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Columna1" dataDxfId="7"/>
    <tableColumn id="6" xr3:uid="{00000000-0010-0000-0300-000006000000}" name="Fecha de Respuesta" dataDxfId="6"/>
    <tableColumn id="13" xr3:uid="{00000000-0010-0000-0300-00000D000000}" name="Resultado" dataDxfId="5">
      <calculatedColumnFormula>-Folios[[#This Row],[Costo de Reproducción]]-H12</calculatedColumnFormula>
    </tableColumn>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zoomScaleNormal="100" workbookViewId="0">
      <selection activeCell="C28" sqref="C28"/>
    </sheetView>
  </sheetViews>
  <sheetFormatPr baseColWidth="10" defaultColWidth="11.42578125" defaultRowHeight="12.75"/>
  <cols>
    <col min="1" max="1" width="11.42578125" style="11"/>
    <col min="2" max="2" width="12" style="11" customWidth="1"/>
    <col min="3" max="3" width="135.28515625" customWidth="1"/>
  </cols>
  <sheetData>
    <row r="1" spans="1:5" ht="25.5">
      <c r="A1" s="12" t="s">
        <v>0</v>
      </c>
      <c r="B1" s="12" t="s">
        <v>1</v>
      </c>
      <c r="C1" s="81" t="s">
        <v>2</v>
      </c>
      <c r="D1" s="81"/>
      <c r="E1" s="81"/>
    </row>
    <row r="2" spans="1:5" ht="85.5" customHeight="1">
      <c r="A2" s="13">
        <v>34</v>
      </c>
      <c r="B2" s="13" t="s">
        <v>3</v>
      </c>
      <c r="C2" s="80" t="s">
        <v>4</v>
      </c>
      <c r="D2" s="80"/>
      <c r="E2" s="80"/>
    </row>
    <row r="3" spans="1:5" ht="64.5" customHeight="1">
      <c r="A3" s="13">
        <v>54</v>
      </c>
      <c r="B3" s="13" t="s">
        <v>5</v>
      </c>
      <c r="C3" s="80" t="s">
        <v>6</v>
      </c>
      <c r="D3" s="80"/>
      <c r="E3" s="80"/>
    </row>
    <row r="4" spans="1:5" ht="69" customHeight="1">
      <c r="A4" s="13">
        <v>54</v>
      </c>
      <c r="B4" s="13" t="s">
        <v>7</v>
      </c>
      <c r="C4" s="80" t="s">
        <v>8</v>
      </c>
      <c r="D4" s="80"/>
      <c r="E4" s="80"/>
    </row>
    <row r="10" spans="1:5" ht="15.75">
      <c r="B10" s="79" t="s">
        <v>45</v>
      </c>
      <c r="C10" s="79"/>
    </row>
    <row r="12" spans="1:5">
      <c r="B12" s="22"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s="10" t="s">
        <v>20</v>
      </c>
    </row>
    <row r="23" spans="2:3">
      <c r="B23" s="11">
        <v>11</v>
      </c>
      <c r="C23" s="10" t="s">
        <v>58</v>
      </c>
    </row>
    <row r="25" spans="2:3" ht="15.75">
      <c r="B25" s="79" t="s">
        <v>44</v>
      </c>
      <c r="C25" s="79"/>
    </row>
    <row r="27" spans="2:3">
      <c r="B27" s="22" t="s">
        <v>21</v>
      </c>
      <c r="C27" s="10" t="s">
        <v>10</v>
      </c>
    </row>
    <row r="28" spans="2:3">
      <c r="B28" s="11">
        <v>1</v>
      </c>
      <c r="C28" s="10" t="s">
        <v>22</v>
      </c>
    </row>
    <row r="29" spans="2:3">
      <c r="B29" s="11">
        <v>2</v>
      </c>
      <c r="C29" s="10" t="s">
        <v>23</v>
      </c>
    </row>
    <row r="30" spans="2:3">
      <c r="B30" s="11">
        <v>3</v>
      </c>
      <c r="C30" s="10" t="s">
        <v>24</v>
      </c>
    </row>
    <row r="33" spans="2:3" ht="15.75">
      <c r="B33" s="79" t="s">
        <v>46</v>
      </c>
      <c r="C33" s="79"/>
    </row>
    <row r="35" spans="2:3">
      <c r="B35" s="22" t="s">
        <v>47</v>
      </c>
      <c r="C35" s="10" t="s">
        <v>10</v>
      </c>
    </row>
    <row r="36" spans="2:3">
      <c r="B36" s="11">
        <v>1</v>
      </c>
      <c r="C36" s="10" t="s">
        <v>48</v>
      </c>
    </row>
    <row r="37" spans="2:3">
      <c r="B37" s="11">
        <v>2</v>
      </c>
      <c r="C37" s="10" t="s">
        <v>54</v>
      </c>
    </row>
    <row r="38" spans="2:3">
      <c r="B38" s="11">
        <v>3</v>
      </c>
      <c r="C38" s="10" t="s">
        <v>49</v>
      </c>
    </row>
    <row r="39" spans="2:3">
      <c r="B39" s="11">
        <v>4</v>
      </c>
      <c r="C39" s="10" t="s">
        <v>52</v>
      </c>
    </row>
    <row r="40" spans="2:3">
      <c r="B40" s="11">
        <v>5</v>
      </c>
      <c r="C40" t="s">
        <v>51</v>
      </c>
    </row>
    <row r="41" spans="2:3">
      <c r="B41" s="11">
        <v>6</v>
      </c>
      <c r="C41"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6"/>
  <sheetViews>
    <sheetView showGridLines="0" tabSelected="1" topLeftCell="A2" zoomScale="90" zoomScaleNormal="90" workbookViewId="0">
      <selection activeCell="F13" sqref="F13"/>
    </sheetView>
  </sheetViews>
  <sheetFormatPr baseColWidth="10" defaultColWidth="9.140625" defaultRowHeight="12.75"/>
  <cols>
    <col min="1" max="1" width="17.28515625" style="6" customWidth="1"/>
    <col min="2" max="2" width="19.85546875" customWidth="1"/>
    <col min="3" max="3" width="14.7109375" customWidth="1"/>
    <col min="4" max="4" width="47.28515625" customWidth="1"/>
    <col min="5" max="5" width="19" customWidth="1"/>
    <col min="6" max="6" width="53.7109375" customWidth="1"/>
    <col min="7" max="7" width="21.7109375" bestFit="1" customWidth="1"/>
    <col min="8" max="8" width="14.28515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2" t="s">
        <v>25</v>
      </c>
      <c r="B1" s="19">
        <v>2</v>
      </c>
      <c r="C1" s="83" t="s">
        <v>26</v>
      </c>
      <c r="D1" s="84"/>
      <c r="F1" s="2" t="s">
        <v>27</v>
      </c>
      <c r="G1" s="8" t="s">
        <v>28</v>
      </c>
      <c r="H1" s="7">
        <v>1</v>
      </c>
      <c r="I1" s="85" t="s">
        <v>29</v>
      </c>
      <c r="J1" s="86"/>
      <c r="K1" s="86"/>
      <c r="L1" s="86"/>
    </row>
    <row r="2" spans="1:16" ht="29.25" customHeight="1" thickBot="1">
      <c r="B2" s="20" t="s">
        <v>60</v>
      </c>
      <c r="D2" s="75"/>
      <c r="F2" s="3"/>
      <c r="G2" s="9" t="s">
        <v>30</v>
      </c>
      <c r="H2" s="7">
        <v>0</v>
      </c>
      <c r="I2" s="85" t="s">
        <v>31</v>
      </c>
      <c r="J2" s="86"/>
      <c r="K2" s="86"/>
      <c r="L2" s="86"/>
    </row>
    <row r="3" spans="1:16" ht="18.75" thickBot="1">
      <c r="A3" s="2" t="s">
        <v>32</v>
      </c>
      <c r="B3" s="19">
        <v>2025</v>
      </c>
      <c r="D3" s="3"/>
      <c r="E3" s="15"/>
      <c r="F3" s="14"/>
      <c r="M3" s="23" t="s">
        <v>33</v>
      </c>
    </row>
    <row r="4" spans="1:16" ht="32.25" customHeight="1">
      <c r="M4" s="24">
        <v>1</v>
      </c>
      <c r="N4" s="31" t="s">
        <v>34</v>
      </c>
    </row>
    <row r="5" spans="1:16" ht="77.25" thickBot="1">
      <c r="D5" s="76"/>
      <c r="F5" s="10"/>
      <c r="M5" s="25">
        <v>2</v>
      </c>
      <c r="N5" s="30" t="s">
        <v>35</v>
      </c>
    </row>
    <row r="6" spans="1:16" ht="18" customHeight="1">
      <c r="A6" s="82" t="s">
        <v>36</v>
      </c>
      <c r="B6" s="82"/>
      <c r="C6" s="82"/>
      <c r="D6" s="82"/>
      <c r="E6" s="82"/>
      <c r="F6" s="82"/>
      <c r="G6" s="82"/>
      <c r="H6" s="82"/>
      <c r="I6" s="82"/>
    </row>
    <row r="9" spans="1:16" s="1" customFormat="1" ht="44.25" customHeight="1" thickBot="1">
      <c r="A9" s="21" t="s">
        <v>50</v>
      </c>
      <c r="B9" s="21" t="s">
        <v>56</v>
      </c>
      <c r="C9" s="29" t="s">
        <v>37</v>
      </c>
      <c r="D9" s="74" t="s">
        <v>38</v>
      </c>
      <c r="E9" s="29" t="s">
        <v>21</v>
      </c>
      <c r="F9" s="29" t="s">
        <v>59</v>
      </c>
      <c r="G9" s="29" t="s">
        <v>39</v>
      </c>
      <c r="H9" s="29" t="s">
        <v>55</v>
      </c>
      <c r="I9" s="29" t="s">
        <v>40</v>
      </c>
      <c r="J9" s="29" t="s">
        <v>57</v>
      </c>
      <c r="K9" s="29" t="s">
        <v>41</v>
      </c>
      <c r="L9" s="16" t="s">
        <v>42</v>
      </c>
      <c r="M9" s="16" t="s">
        <v>43</v>
      </c>
    </row>
    <row r="10" spans="1:16" ht="15" customHeight="1">
      <c r="A10" s="62" t="s">
        <v>61</v>
      </c>
      <c r="B10" s="71" t="s">
        <v>65</v>
      </c>
      <c r="C10" s="61">
        <v>45734</v>
      </c>
      <c r="D10" s="60" t="s">
        <v>64</v>
      </c>
      <c r="E10" s="63" t="s">
        <v>24</v>
      </c>
      <c r="F10" s="64" t="s">
        <v>13</v>
      </c>
      <c r="G10" s="61">
        <v>45748</v>
      </c>
      <c r="H10" s="61"/>
      <c r="I10" s="65">
        <v>0</v>
      </c>
      <c r="J10" s="65" t="s">
        <v>48</v>
      </c>
      <c r="K10" s="65">
        <v>0</v>
      </c>
      <c r="L10" s="4"/>
      <c r="M10" s="5"/>
      <c r="P10" s="34"/>
    </row>
    <row r="11" spans="1:16" ht="15" customHeight="1">
      <c r="A11" s="62" t="s">
        <v>62</v>
      </c>
      <c r="B11" s="60" t="s">
        <v>66</v>
      </c>
      <c r="C11" s="61">
        <v>45735</v>
      </c>
      <c r="D11" s="78" t="s">
        <v>67</v>
      </c>
      <c r="E11" s="63" t="s">
        <v>24</v>
      </c>
      <c r="F11" s="64" t="s">
        <v>13</v>
      </c>
      <c r="G11" s="61">
        <v>45750</v>
      </c>
      <c r="H11" s="61"/>
      <c r="I11" s="65">
        <v>0</v>
      </c>
      <c r="J11" s="65" t="s">
        <v>48</v>
      </c>
      <c r="K11" s="65">
        <v>0</v>
      </c>
      <c r="L11" s="4"/>
      <c r="M11" s="5"/>
      <c r="P11" s="34"/>
    </row>
    <row r="12" spans="1:16" ht="15" customHeight="1">
      <c r="A12" s="62" t="s">
        <v>63</v>
      </c>
      <c r="B12" s="60" t="s">
        <v>66</v>
      </c>
      <c r="C12" s="61">
        <v>45735</v>
      </c>
      <c r="D12" s="78" t="s">
        <v>68</v>
      </c>
      <c r="E12" s="63" t="s">
        <v>24</v>
      </c>
      <c r="F12" s="64" t="s">
        <v>13</v>
      </c>
      <c r="G12" s="61">
        <v>45750</v>
      </c>
      <c r="H12" s="61"/>
      <c r="I12" s="65">
        <v>0</v>
      </c>
      <c r="J12" s="65" t="s">
        <v>48</v>
      </c>
      <c r="K12" s="65">
        <v>0</v>
      </c>
      <c r="L12" s="4"/>
      <c r="M12" s="5"/>
      <c r="P12" s="34"/>
    </row>
    <row r="13" spans="1:16" ht="15" customHeight="1">
      <c r="A13" s="62"/>
      <c r="B13" s="60"/>
      <c r="C13" s="61"/>
      <c r="D13" s="77"/>
      <c r="E13" s="63"/>
      <c r="F13" s="64"/>
      <c r="G13" s="61"/>
      <c r="H13" s="61"/>
      <c r="I13" s="65"/>
      <c r="J13" s="65"/>
      <c r="K13" s="65"/>
      <c r="L13" s="4"/>
      <c r="M13" s="5"/>
      <c r="P13" s="34"/>
    </row>
    <row r="14" spans="1:16" ht="15" customHeight="1">
      <c r="A14" s="62"/>
      <c r="B14" s="60"/>
      <c r="C14" s="61"/>
      <c r="D14" s="77"/>
      <c r="E14" s="63"/>
      <c r="F14" s="64"/>
      <c r="G14" s="61"/>
      <c r="H14" s="61"/>
      <c r="I14" s="65"/>
      <c r="J14" s="65"/>
      <c r="K14" s="65"/>
      <c r="L14" s="4"/>
      <c r="M14" s="5"/>
      <c r="P14" s="34"/>
    </row>
    <row r="15" spans="1:16" ht="15" customHeight="1">
      <c r="A15" s="62"/>
      <c r="B15" s="60"/>
      <c r="C15" s="61"/>
      <c r="D15" s="58"/>
      <c r="E15" s="63"/>
      <c r="F15" s="64"/>
      <c r="G15" s="61"/>
      <c r="H15" s="61"/>
      <c r="I15" s="65"/>
      <c r="J15" s="65"/>
      <c r="K15" s="65"/>
      <c r="L15" s="4"/>
      <c r="M15" s="5"/>
      <c r="P15" s="10"/>
    </row>
    <row r="16" spans="1:16" ht="15" customHeight="1">
      <c r="A16" s="62"/>
      <c r="B16" s="60"/>
      <c r="C16" s="61"/>
      <c r="D16" s="58"/>
      <c r="E16" s="63"/>
      <c r="F16" s="64"/>
      <c r="G16" s="61"/>
      <c r="H16" s="61"/>
      <c r="I16" s="65"/>
      <c r="J16" s="65"/>
      <c r="K16" s="65"/>
      <c r="L16" s="4"/>
      <c r="M16" s="5"/>
      <c r="P16" s="10"/>
    </row>
    <row r="17" spans="1:16" ht="15" customHeight="1">
      <c r="A17" s="62"/>
      <c r="B17" s="60"/>
      <c r="C17" s="61"/>
      <c r="D17" s="67"/>
      <c r="E17" s="63"/>
      <c r="F17" s="64"/>
      <c r="G17" s="61"/>
      <c r="H17" s="61"/>
      <c r="I17" s="65"/>
      <c r="J17" s="65"/>
      <c r="K17" s="65"/>
      <c r="L17" s="4"/>
      <c r="M17" s="5"/>
      <c r="P17" s="10"/>
    </row>
    <row r="18" spans="1:16" ht="15" customHeight="1">
      <c r="A18" s="62"/>
      <c r="B18" s="60"/>
      <c r="C18" s="61"/>
      <c r="D18" s="54"/>
      <c r="E18" s="63"/>
      <c r="F18" s="64"/>
      <c r="G18" s="61"/>
      <c r="H18" s="61"/>
      <c r="I18" s="65"/>
      <c r="J18" s="65"/>
      <c r="K18" s="65"/>
      <c r="L18" s="4"/>
      <c r="M18" s="5"/>
      <c r="P18" s="10"/>
    </row>
    <row r="19" spans="1:16" ht="15" customHeight="1">
      <c r="A19" s="62"/>
      <c r="B19" s="60"/>
      <c r="C19" s="61"/>
      <c r="D19" s="51"/>
      <c r="E19" s="63"/>
      <c r="F19" s="64"/>
      <c r="G19" s="61"/>
      <c r="H19" s="61"/>
      <c r="I19" s="65"/>
      <c r="J19" s="65"/>
      <c r="K19" s="65"/>
      <c r="L19" s="4"/>
      <c r="M19" s="5"/>
      <c r="P19" s="10"/>
    </row>
    <row r="20" spans="1:16" ht="15" customHeight="1">
      <c r="A20" s="62"/>
      <c r="B20" s="60"/>
      <c r="C20" s="61"/>
      <c r="D20" s="54"/>
      <c r="E20" s="63"/>
      <c r="F20" s="64"/>
      <c r="G20" s="61"/>
      <c r="H20" s="61"/>
      <c r="I20" s="65"/>
      <c r="J20" s="65"/>
      <c r="K20" s="65"/>
      <c r="L20" s="4"/>
      <c r="M20" s="5"/>
    </row>
    <row r="21" spans="1:16" ht="15" customHeight="1">
      <c r="A21" s="62"/>
      <c r="B21" s="60"/>
      <c r="C21" s="61"/>
      <c r="D21" s="54"/>
      <c r="E21" s="63"/>
      <c r="F21" s="64"/>
      <c r="G21" s="61"/>
      <c r="H21" s="61"/>
      <c r="I21" s="65"/>
      <c r="J21" s="65"/>
      <c r="K21" s="65"/>
      <c r="L21" s="4"/>
      <c r="M21" s="5"/>
    </row>
    <row r="22" spans="1:16" ht="15" customHeight="1">
      <c r="A22" s="62"/>
      <c r="B22" s="60"/>
      <c r="C22" s="61"/>
      <c r="D22" s="73"/>
      <c r="E22" s="63"/>
      <c r="F22" s="64"/>
      <c r="G22" s="61"/>
      <c r="H22" s="61"/>
      <c r="I22" s="65"/>
      <c r="J22" s="65"/>
      <c r="K22" s="65"/>
      <c r="L22" s="4"/>
      <c r="M22" s="5"/>
    </row>
    <row r="23" spans="1:16" ht="15" customHeight="1">
      <c r="A23" s="62"/>
      <c r="B23" s="60"/>
      <c r="C23" s="61"/>
      <c r="D23" s="51"/>
      <c r="E23" s="63"/>
      <c r="F23" s="64"/>
      <c r="G23" s="61"/>
      <c r="H23" s="61"/>
      <c r="I23" s="65"/>
      <c r="J23" s="65"/>
      <c r="K23" s="65"/>
      <c r="L23" s="17"/>
      <c r="M23" s="18"/>
    </row>
    <row r="24" spans="1:16" ht="15" customHeight="1">
      <c r="A24" s="62"/>
      <c r="B24" s="60"/>
      <c r="C24" s="61"/>
      <c r="D24" s="50"/>
      <c r="E24" s="63"/>
      <c r="F24" s="64"/>
      <c r="G24" s="61"/>
      <c r="H24" s="61"/>
      <c r="I24" s="65"/>
      <c r="J24" s="65"/>
      <c r="K24" s="65"/>
      <c r="L24" s="17"/>
      <c r="M24" s="18"/>
    </row>
    <row r="25" spans="1:16" ht="15" customHeight="1">
      <c r="A25" s="62"/>
      <c r="B25" s="60"/>
      <c r="C25" s="61"/>
      <c r="D25" s="50"/>
      <c r="E25" s="63"/>
      <c r="F25" s="64"/>
      <c r="G25" s="61"/>
      <c r="H25" s="61"/>
      <c r="I25" s="65"/>
      <c r="J25" s="65"/>
      <c r="K25" s="65"/>
      <c r="L25" s="17"/>
      <c r="M25" s="18"/>
    </row>
    <row r="26" spans="1:16" ht="15" customHeight="1">
      <c r="A26" s="62"/>
      <c r="B26" s="61"/>
      <c r="C26" s="62"/>
      <c r="D26" s="59"/>
      <c r="E26" s="63"/>
      <c r="F26" s="64"/>
      <c r="G26" s="61"/>
      <c r="H26" s="61"/>
      <c r="I26" s="65"/>
      <c r="J26" s="65"/>
      <c r="K26" s="65"/>
      <c r="L26" s="17"/>
      <c r="M26" s="18"/>
    </row>
    <row r="27" spans="1:16" ht="15" customHeight="1">
      <c r="A27" s="62"/>
      <c r="B27" s="60"/>
      <c r="C27" s="62"/>
      <c r="D27" s="58"/>
      <c r="E27" s="63"/>
      <c r="F27" s="64"/>
      <c r="G27" s="61"/>
      <c r="H27" s="61"/>
      <c r="I27" s="65"/>
      <c r="J27" s="65"/>
      <c r="K27" s="65"/>
      <c r="L27" s="17"/>
      <c r="M27" s="18"/>
    </row>
    <row r="28" spans="1:16" ht="15" customHeight="1">
      <c r="A28" s="62"/>
      <c r="B28" s="60"/>
      <c r="C28" s="62"/>
      <c r="D28" s="59"/>
      <c r="E28" s="63"/>
      <c r="F28" s="64"/>
      <c r="G28" s="61"/>
      <c r="H28" s="61"/>
      <c r="I28" s="65"/>
      <c r="J28" s="65"/>
      <c r="K28" s="65"/>
      <c r="L28" s="17"/>
      <c r="M28" s="18"/>
    </row>
    <row r="29" spans="1:16" ht="15" customHeight="1">
      <c r="A29" s="62"/>
      <c r="B29" s="60"/>
      <c r="C29" s="62"/>
      <c r="D29" s="59"/>
      <c r="E29" s="63"/>
      <c r="F29" s="64"/>
      <c r="G29" s="61"/>
      <c r="H29" s="61"/>
      <c r="I29" s="65"/>
      <c r="J29" s="65"/>
      <c r="K29" s="65"/>
      <c r="L29" s="17"/>
      <c r="M29" s="18"/>
    </row>
    <row r="30" spans="1:16" ht="15" customHeight="1">
      <c r="A30" s="62"/>
      <c r="B30" s="60"/>
      <c r="C30" s="62"/>
      <c r="D30" s="58"/>
      <c r="E30" s="63"/>
      <c r="F30" s="64"/>
      <c r="G30" s="61"/>
      <c r="H30" s="61"/>
      <c r="I30" s="65"/>
      <c r="J30" s="65"/>
      <c r="K30" s="65"/>
      <c r="L30" s="17"/>
      <c r="M30" s="18"/>
    </row>
    <row r="31" spans="1:16" ht="15" customHeight="1">
      <c r="A31" s="62"/>
      <c r="B31" s="60"/>
      <c r="C31" s="62"/>
      <c r="D31" s="58"/>
      <c r="E31" s="63"/>
      <c r="F31" s="64"/>
      <c r="G31" s="61"/>
      <c r="H31" s="61"/>
      <c r="I31" s="65"/>
      <c r="J31" s="65"/>
      <c r="K31" s="65"/>
      <c r="L31" s="17"/>
      <c r="M31" s="18"/>
    </row>
    <row r="32" spans="1:16" ht="15" customHeight="1">
      <c r="A32" s="62"/>
      <c r="B32" s="61"/>
      <c r="C32" s="62"/>
      <c r="D32" s="59"/>
      <c r="E32" s="63"/>
      <c r="F32" s="64"/>
      <c r="G32" s="61"/>
      <c r="H32" s="61"/>
      <c r="I32" s="65"/>
      <c r="J32" s="65"/>
      <c r="K32" s="65"/>
      <c r="L32" s="4"/>
      <c r="M32" s="5"/>
    </row>
    <row r="33" spans="1:13">
      <c r="A33" s="62"/>
      <c r="B33" s="61"/>
      <c r="C33" s="66"/>
      <c r="D33" s="59"/>
      <c r="E33" s="63"/>
      <c r="F33" s="64"/>
      <c r="G33" s="66"/>
      <c r="H33" s="61"/>
      <c r="I33" s="65"/>
      <c r="J33" s="65"/>
      <c r="K33" s="65"/>
      <c r="L33" s="4"/>
      <c r="M33" s="5"/>
    </row>
    <row r="34" spans="1:13">
      <c r="A34" s="70"/>
      <c r="B34" s="56"/>
      <c r="C34" s="57"/>
      <c r="D34" s="69"/>
      <c r="E34" s="71"/>
      <c r="F34" s="68"/>
      <c r="G34" s="57"/>
      <c r="H34" s="56"/>
      <c r="I34" s="72"/>
      <c r="J34" s="72"/>
      <c r="K34" s="72"/>
      <c r="L34" s="4"/>
      <c r="M34" s="5"/>
    </row>
    <row r="35" spans="1:13">
      <c r="A35" s="70"/>
      <c r="B35" s="56"/>
      <c r="C35" s="57"/>
      <c r="D35" s="69"/>
      <c r="E35" s="71"/>
      <c r="F35" s="68"/>
      <c r="G35" s="57"/>
      <c r="H35" s="56"/>
      <c r="I35" s="72"/>
      <c r="J35" s="72"/>
      <c r="K35" s="72"/>
      <c r="L35" s="4"/>
      <c r="M35" s="5"/>
    </row>
    <row r="36" spans="1:13">
      <c r="A36" s="70"/>
      <c r="B36" s="56"/>
      <c r="C36" s="57"/>
      <c r="D36" s="69"/>
      <c r="E36" s="71"/>
      <c r="F36" s="68"/>
      <c r="G36" s="57"/>
      <c r="H36" s="56"/>
      <c r="I36" s="72"/>
      <c r="J36" s="72"/>
      <c r="K36" s="72"/>
      <c r="L36" s="4"/>
      <c r="M36" s="5"/>
    </row>
    <row r="37" spans="1:13">
      <c r="A37" s="70"/>
      <c r="B37" s="56"/>
      <c r="C37" s="57"/>
      <c r="D37" s="69"/>
      <c r="E37" s="71"/>
      <c r="F37" s="68"/>
      <c r="G37" s="57"/>
      <c r="H37" s="56"/>
      <c r="I37" s="72"/>
      <c r="J37" s="72"/>
      <c r="K37" s="72"/>
      <c r="L37" s="4" t="str">
        <f>IF(Formato!$C37&lt;&gt;"",MONTH(C37),"")</f>
        <v/>
      </c>
      <c r="M37" s="5" t="str">
        <f>IF(Formato!$G37&lt;&gt;"",MONTH(G37),"")</f>
        <v/>
      </c>
    </row>
    <row r="38" spans="1:13" ht="15">
      <c r="A38" s="52"/>
      <c r="B38" s="26"/>
      <c r="C38" s="53"/>
      <c r="D38" s="55"/>
      <c r="E38" s="33"/>
      <c r="F38" s="28"/>
      <c r="G38" s="53"/>
      <c r="H38" s="26">
        <f>-Folios[[#This Row],[Costo de Reproducción]]-H40</f>
        <v>0</v>
      </c>
      <c r="I38" s="27"/>
      <c r="J38" s="27"/>
      <c r="K38" s="27"/>
      <c r="L38" s="4" t="str">
        <f>IF(Formato!$C38&lt;&gt;"",MONTH(C38),"")</f>
        <v/>
      </c>
      <c r="M38" s="5" t="str">
        <f>IF(Formato!$G38&lt;&gt;"",MONTH(G38),"")</f>
        <v/>
      </c>
    </row>
    <row r="39" spans="1:13" ht="15">
      <c r="A39" s="49"/>
      <c r="B39" s="35"/>
      <c r="C39" s="36"/>
      <c r="D39" s="50"/>
      <c r="E39" s="37"/>
      <c r="F39" s="38"/>
      <c r="G39" s="39"/>
      <c r="H39" s="39"/>
      <c r="I39" s="38"/>
      <c r="J39" s="38"/>
      <c r="K39" s="40"/>
      <c r="L39" s="4"/>
      <c r="M39" s="5"/>
    </row>
    <row r="40" spans="1:13" ht="15">
      <c r="A40" s="41"/>
      <c r="B40" s="42"/>
      <c r="C40" s="43"/>
      <c r="D40" s="44"/>
      <c r="E40" s="45"/>
      <c r="F40" s="46"/>
      <c r="G40" s="47"/>
      <c r="H40" s="47"/>
      <c r="I40" s="46"/>
      <c r="J40" s="46"/>
      <c r="K40" s="48"/>
      <c r="L40" s="4"/>
      <c r="M40" s="5"/>
    </row>
    <row r="41" spans="1:13" ht="15">
      <c r="A41" s="41"/>
      <c r="B41" s="42"/>
      <c r="C41" s="43"/>
      <c r="D41" s="44"/>
      <c r="E41" s="45"/>
      <c r="F41" s="46"/>
      <c r="G41" s="47"/>
      <c r="H41" s="47"/>
      <c r="I41" s="46"/>
      <c r="J41" s="46"/>
      <c r="K41" s="48"/>
      <c r="L41" s="4"/>
      <c r="M41" s="5"/>
    </row>
    <row r="42" spans="1:13" ht="15">
      <c r="A42" s="41"/>
      <c r="B42" s="42"/>
      <c r="C42" s="43"/>
      <c r="D42" s="44"/>
      <c r="E42" s="45"/>
      <c r="F42" s="46"/>
      <c r="G42" s="47"/>
      <c r="H42" s="47"/>
      <c r="I42" s="46"/>
      <c r="J42" s="46"/>
      <c r="K42" s="48"/>
      <c r="L42" s="4"/>
      <c r="M42" s="5"/>
    </row>
    <row r="43" spans="1:13" ht="15">
      <c r="A43" s="41"/>
      <c r="B43" s="42"/>
      <c r="C43" s="43"/>
      <c r="D43" s="44"/>
      <c r="E43" s="45"/>
      <c r="F43" s="46"/>
      <c r="G43" s="47"/>
      <c r="H43" s="47"/>
      <c r="I43" s="46"/>
      <c r="J43" s="46"/>
      <c r="K43" s="48"/>
      <c r="L43" s="4" t="str">
        <f>IF(Formato!$C43&lt;&gt;"",MONTH(C43),"")</f>
        <v/>
      </c>
      <c r="M43" s="5" t="str">
        <f>IF(Formato!$G43&lt;&gt;"",MONTH(G43),"")</f>
        <v/>
      </c>
    </row>
    <row r="45" spans="1:13">
      <c r="B45" s="32"/>
      <c r="D45" s="34"/>
    </row>
    <row r="46" spans="1:13">
      <c r="D46" s="34"/>
    </row>
  </sheetData>
  <sheetProtection selectLockedCells="1"/>
  <mergeCells count="4">
    <mergeCell ref="A6:I6"/>
    <mergeCell ref="C1:D1"/>
    <mergeCell ref="I1:L1"/>
    <mergeCell ref="I2:L2"/>
  </mergeCells>
  <phoneticPr fontId="3" type="noConversion"/>
  <dataValidations xWindow="303" yWindow="665"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39:F43"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38"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DELL</cp:lastModifiedBy>
  <cp:revision/>
  <dcterms:created xsi:type="dcterms:W3CDTF">2017-10-19T22:18:57Z</dcterms:created>
  <dcterms:modified xsi:type="dcterms:W3CDTF">2025-04-10T18:58:08Z</dcterms:modified>
</cp:coreProperties>
</file>