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5\febrero\"/>
    </mc:Choice>
  </mc:AlternateContent>
  <bookViews>
    <workbookView xWindow="0" yWindow="120" windowWidth="15480" windowHeight="951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21" i="1" l="1"/>
  <c r="M21" i="1"/>
  <c r="L22" i="1"/>
  <c r="M22" i="1"/>
  <c r="L23" i="1"/>
  <c r="M23" i="1"/>
  <c r="L24" i="1"/>
  <c r="M24" i="1"/>
  <c r="L10" i="1" l="1"/>
  <c r="M10" i="1"/>
  <c r="L14" i="1"/>
  <c r="M14" i="1"/>
  <c r="L15" i="1"/>
  <c r="M15" i="1"/>
  <c r="L16" i="1"/>
  <c r="M16" i="1"/>
  <c r="L17" i="1"/>
  <c r="M17" i="1"/>
  <c r="L18" i="1"/>
  <c r="M18" i="1"/>
  <c r="L12" i="1"/>
  <c r="M12" i="1"/>
  <c r="L13" i="1"/>
  <c r="M13" i="1"/>
  <c r="L11" i="1"/>
  <c r="M11" i="1"/>
  <c r="L19" i="1"/>
  <c r="M19" i="1"/>
  <c r="B2" i="1" l="1"/>
  <c r="M20" i="1" l="1"/>
  <c r="L20"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<sst xmlns="http://schemas.openxmlformats.org/spreadsheetml/2006/main" count="185" uniqueCount="112">
  <si>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</si>
  <si>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</si>
  <si>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</si>
  <si>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</si>
  <si>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</si>
  <si>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</si>
  <si>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</si>
  <si>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</si>
  <si>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</si>
  <si>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</si>
  <si>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</si>
  <si>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</si>
  <si>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</si>
  <si>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</si>
  <si>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</si>
  <si>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</si>
  <si>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</si>
  <si>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</si>
  <si>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</si>
  <si>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</si>
  <si>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</si>
  <si>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</si>
  <si>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</si>
  <si>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</si>
  <si>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</si>
  <si>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</si>
  <si>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</si>
  <si>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</si>
  <si>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</si>
  <si>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</si>
  <si>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</si>
  <si>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</si>
  <si>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</si>
  <si>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</si>
  <si>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</si>
  <si>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</si>
  <si>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</si>
  <si>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</si>
  <si>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</si>
  <si>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</si>
  <si>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</si>
  <si>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</si>
  <si>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</si>
  <si>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</si>
  <si>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</si>
  <si>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</si>
  <si>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</si>
  <si>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</si>
  <si>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</si>
  <si>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</si>
  <si>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</si>
  <si>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</si>
  <si>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</si>
  <si>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</si>
  <si>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</si>
  <si>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</si>
  <si>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</si>
  <si>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</si>
  <si>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</si>
  <si>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</si>
  <si>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</si>
  <si>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Terminada</t>
  </si>
  <si>
    <t>en trámite</t>
  </si>
  <si>
    <t>CARLOS MORALES URQUIZA</t>
  </si>
  <si>
    <t>241481825000018</t>
  </si>
  <si>
    <t>241481825000019</t>
  </si>
  <si>
    <t>241481825000020</t>
  </si>
  <si>
    <t>241481825000021</t>
  </si>
  <si>
    <t>241481825000022</t>
  </si>
  <si>
    <t>241481825000023</t>
  </si>
  <si>
    <t>241481825000024</t>
  </si>
  <si>
    <t>241481825000025</t>
  </si>
  <si>
    <t>241481825000026</t>
  </si>
  <si>
    <t>241481825000027</t>
  </si>
  <si>
    <t>241481825000028</t>
  </si>
  <si>
    <t>241481825000029</t>
  </si>
  <si>
    <t>241481825000030</t>
  </si>
  <si>
    <t>241481825000031</t>
  </si>
  <si>
    <t>241481825000032</t>
  </si>
  <si>
    <t>VALERIA PAMELA SÁNCHEZ CRUZ</t>
  </si>
  <si>
    <t>MARLA MAGDALENA GRIMALDO FLORES</t>
  </si>
  <si>
    <t>LILIANA XX XX</t>
  </si>
  <si>
    <t>SOL SÁNCHEZ RODRÍGUEZ</t>
  </si>
  <si>
    <t>SERGIO MUÑOZ</t>
  </si>
  <si>
    <t>ROBERTO PIÑA</t>
  </si>
  <si>
    <t>CARRASCO SOLÍS</t>
  </si>
  <si>
    <t>CHARLY</t>
  </si>
  <si>
    <t>JORGE GUZMÁN MORALES</t>
  </si>
  <si>
    <t>MARLA GARCÍA</t>
  </si>
  <si>
    <t>TRANSPARENCIA OK</t>
  </si>
  <si>
    <t>05/02/2025</t>
  </si>
  <si>
    <t>07/02/2025</t>
  </si>
  <si>
    <t>12/02/2025</t>
  </si>
  <si>
    <t>14/02/2025</t>
  </si>
  <si>
    <t>20/02/2025</t>
  </si>
  <si>
    <t>21/02/2025</t>
  </si>
  <si>
    <t>24/02/2025</t>
  </si>
  <si>
    <t>26/02/2025</t>
  </si>
  <si>
    <t>Por medio de la presente solicitud, se requiere obtener toda la información laboral relacionada con la ciudadana Nayeli Guadalupe Arriaga Rivera, de quien se presume labora en el Supremo Tribunal de Justicia del Estado de San Luis Potosí,  en el Juzgado Primero de lo Familiar. La información solicitada incluye, pero no se limita a: puesto que ocupa, fecha de ingreso, salario percibido, horario de trabajo, y cualquier otro dato relacionado con su situación laboral dentro de la institución mencionada.
Esta solicitud se realiza en cumplimiento con lo establecido en la Ley General de Transparencia y Acceso a la Información Pública, con el fin de obtener información veraz y actualizada sobre la situación laboral de la ciudadana antes mencionada.
Quedo a la espera de su pronta respuesta y agradezco de antemano la atención prestada a esta solicitud.</t>
  </si>
  <si>
    <t xml:space="preserve">Sujeto Obligado: JAIME LINARES RAMÍREZ
JUZGADO SEGUNDO DE DISTRITO EN EL ESTADO DE SAN LUIS POTOSÍ (SAN LUIS POTOSÍ)
PALMIRA NO. 905 (ALA B SEGUNDO PISO) FRACC. DESARROLLOS DEL PEDREGAL SAN LUIS POTOSÍ, S. L. P. 78295
Tel.  (444) 8 38 93 00 EXT. 1381/ 8 38 93 00 EXT. 1395
Se le Emplaza NUEVAMENTE a Contestar: ¿que de acuerdo al entendido de Solicitud Expresa, en base a Que Ley es que Requiere a las Victimas que la Solicitud de Vinculación Penal deba sea Expresa y no Tacita (mientras sea Clara para cualquier persona) para Tramite Directo entre Victimas y C. Juez de Control del Centro de Justicia Penal Federal, y en Base a la Interpretación Lógica del Articulo 258 del Código Nacional de Procedimientos Penales? Y siendo entendido que no ha contestado ninguno de los Requerimientos de Acceso a la Información presentados con anterioridad, que Incluye Criterios, Directrices, Políticas y demás Información, de las Cuales es usted Sujeto Obligado, ya que los Jueces no están por encima de la Ley, de acuerdo a la Solicitud de Folio… anexa de la Plataforma de Trasparencia y en Base a los Artículos 3, 5, 6, 7, 10, 13, 15, 20, 46, 63, 68, 74, 88, 91, 92, 94, 143 de la Ley Nacional de Trasparencia, se le Requiere Oficialmente de Nuevo, especialmente incluyendo contestar ¿Que Información que no tenga falta para Otorgar la Suspensión al Acto Reclamado que se le ha Solicitado en Expedientes 1537/2024, 1538/2024 y 1382/2024?
</t>
  </si>
  <si>
    <t>Número del Proceso Penal en el que se instauró a mi hijo Oscar Gerardo Badillo Grimaldo (por el cual fue exonerado), lo anterior a fin de solicitar la cancelación del embargo del inmueble que me fue adjudicado dentro de los autos del expediente 781/2007 relativo al Juicio Sucesorio Intestamentario tramitado en el Juzgado Primero Familiar.</t>
  </si>
  <si>
    <t xml:space="preserve">1.- ¿Se está aplicando la justicia terapéutica en el Estado? A partir de cuándo.
En caso afirmativo, favor de contestar lo siguiente:
2.- ¿Cuentan con normatividad estatal para la justicia terapéutica? Favor de anexar normatividad o link.
3.- ¿Cuántos Jueces de Ejecución llevan asuntos de justicia terapéutica?
4.- ¿Cuántas solicitudes de admisión al programa de justicia terapéutica han recibido desde el año 2016 al 2024? Favor de desglosar por año.
5.- ¿Cuántas personas sentenciadas han sido admitidas en el programa de justicia terapéutica desde el 2016 al 2024? Favor de desglosar por año.
6.- ¿Cuántas personas sentenciadas no fueron admitidos al programa de justicia terapéutica por no cumplir con los requisitos desde el año 2016 al 2024? Favor de desglosar por año.
7.- ¿Cuántas personas sentenciadas concluyeron el programa de justicia terapéutica desde el año 2016 al 2024? Favor de desglosar por año.
8.- ¿A cuántas personas sentenciadas se les revocó su participación en el programa de justicia terapéutica desde el año 2016 al 2024? Favor de desglosar por año.
</t>
  </si>
  <si>
    <t xml:space="preserve">Asunto: Solicitud de información pública
Por medio de la presente, y en ejercicio de mi derecho de acceso a la información pública, conforme a la Ley General de Transparencia y Acceso a la Información Pública, así como la Ley de Transparencia y Acceso a la Información Pública del Estado de San Luis Potosí, me permito solicitar la siguiente información:
1.	El número total de penitenciarías que existen en el Estado de San Luis Potosí.
2.	El número de reclusos que actualmente se encuentran en cada una de las penitenciarías del Estado.
3.	El costo diario por recluso en cada una de las penitenciarías del Estado de San Luis Potosí.
4.	La capacidad de cada una de las penitenciarías del estado.
</t>
  </si>
  <si>
    <t xml:space="preserve">CIUDADANOS OBSERVANDO. 
Con base en los artículos 6º y 134 de la Constitución Política de los Estados Unidos Mexicanos, así como del artículo 60 de la Ley General de Transparencia y de Acceso a la Información Pública, así como la legislación local en la materia, solicito amablemente me sea proporcionada la siguiente información:
•	Solicito me sea prorcionada de manera digital copia de simple de la siguiente documentación a nombre del C. Lic. Juan Ignacio Ortega Morales.
•	Copia del curriculum vitae 
•	Copia de los recibos de nómina que percibió de cada una de las quincenas de los años 2023, 2024, y 2025 al cierre del 15 de febrero.
•	Copia de la cedula profesional
•	Copia del título profesional
•	Copia de su Declaración patrimonial
•	Indique si dicho funcionario cuenta con vehículo asignado por la administración pública, si es así deberá de citar el tipo de vehículo asignado, bitácora de servicios, cantidad de gasolina asignada, y si el vehículo utilizado lo deposita en las instalaciones laborales los fines de semana.
•	De ser el caso citar si el mismo cuenta con persona externa o interna que en su lugar conduzca el automóvil asignado. 
•	Además de lo señalado en los recibos de nómina, favor de enunciar si tiene algunas percepciones extraordinarias fuera de su empleo, y si es el caso adjunte copias de los ingresos que percibe.
Finalmente, solicitamos que toda la información se brinde en formato abierto que garantice el acceso a la información, como lo establece el artículo 3 fracción VI de la Ley General de Transparencia y de Acceso a la Información Pública.
</t>
  </si>
  <si>
    <t xml:space="preserve">CIUDADANOS OBSERVANDO. 
Con base en los artículos 6º y 134 de la Constitución Política de los Estados Unidos Mexicanos, así como del artículo 60 de la Ley General de Transparencia y de Acceso a la Información Pública, así como la legislación local en la materia, solicito amablemente me sea proporcionada la siguiente información:
•	Solicito me sea prorcionada de manera digital copia de simple de la siguiente documentación a nombre del C. JUAN PAULO ALMAZÁN CUÉ.
•	Copia del curriculum vitae 
•	Copia de la cedula profesional
•	Copia del título profesional
•	Copia de su Declaración patrimonial
Finalmente, solicitamos que toda la información se brinde en formato abierto que garantice el acceso a la información, como lo establece el artículo 3 fracción VI de la Ley General de Transparencia y de Acceso a la Información Pública.
</t>
  </si>
  <si>
    <t>Datos sobre personas imputadas que se les hayan impuesto medidas cautelares y/o suspensión condicional del proceso en el 2024</t>
  </si>
  <si>
    <t xml:space="preserve">CIUDADANOS OBSERVANDO. 
Con base en los artículos 6º y 134 de la Constitución Política de los Estados Unidos Mexicanos, así como del artículo 60 de la Ley General de Transparencia y de Acceso a la Información Pública, así como la legislación local en la materia, solicito amablemente me sea proporcionada la siguiente información:
•	Solicito me sea prorcionada información si el C. Juan Miranda Palau, presta o presto sus servicios profesionales en esa dependencia, de ser el caso, favor de proporcionar la información siguiente:
•	Copia de su curriculum vitae 
•	Copia de la cedula profesional
•	Copia del título profesional
•	Copia de su Declaración patrimonial de los años 2019, 2020, 2021, 2022, 2023, 2024, 2025.
•	Copias de cada uno de los recibos de nómina que haya percibido por conducto de esta institución de los años 2021, 2022, 2023, 2024 y 2025.
•	En caso de termino de relación laboral, solicito me sea proporcionada copia del finiquito que le haya sido cubierto.
•	Lugares donde desempeño funciones desglosando inicio y termino de cada comisión o encargo.
Finalmente, solicitamos que toda la información se brinde en formato abierto que garantice el acceso a la información, como lo establece el artículo 3 fracción VI de la Ley General de Transparencia y de Acceso a la Información Pública.
</t>
  </si>
  <si>
    <t xml:space="preserve">En relación al probable delito de desaparición forzada de personas y desaparición cometida por particulares, correspondiente al 2023 y 2024, solicito, por favor, en formato de datos abiertos, el número de: 
1.	Denuncias y/o carpetas de investigación.
2.	Víctimas.
3.	Causas penales iniciadas ante el Poder Judicial.
4.	Vinculaciones a proceso.
5.	Sentencias condenatorias en procedimiento abreviado 
6.	Sentencias condenatorias en juicio oral.
7.	Sentencias absolutorias en juicio oral.
8.	Suspensiones condicionales del proceso.
9.	Asuntos en archivo temporal.
10.	Asuntos concluidos por sobreseimiento.
11.	Órdenes de aprehensión emitidas.
12.	Órdenes de aprehensión ejecutadas.
</t>
  </si>
  <si>
    <t>Se solicita se informe el número de sentencias que ha dictado esta autoridad utilizando algún delito establecido en la LEY General en Materia de Desaparición Forzada de Personas, Desaparición Cometida por Particulares y del Sistema Nacional de Búsqueda de Personas. En caso de respuesta positiva, se solicita se informe el número de expediente que correspondió a la causa penal así como una copia electrónica de la sentencia. la información se solicita de 2017 a 2023</t>
  </si>
  <si>
    <t xml:space="preserve">En relación al delito de privación, en cada uno de los años 2023 y 2024, solicito el número de: 
1.	Denuncias y/o carpetas de investigación.
2.	Víctimas.
3.	Causas penales iniciadas ante el Poder Judicial.
4.	Vinculaciones a proceso.
5.	Sentencias condenatorias en procedimiento abreviado.
6.	Sentencias condenatorias en juicio oral.
7.	Sentencias absolutorias en juicio oral.
8.	Suspensiones condicionales del proceso.
9.	Asuntos en archivo temporal.
10.	Asuntos concluidos por sobreseimiento.
11.	Órdenes de aprehensión emitidas.
12.	Órdenes de aprehensión ejecutadas.
</t>
  </si>
  <si>
    <t xml:space="preserve">•	¿En el Centro Estatal de Justicia Alternativa de su entidad la normativa estatal contempla la mediación en línea?
•	Si es así ¿el Centro Estatal de Justicia Alternativa de su entidad han llevado a cabo los mecanismos de solución de controversias en línea (mediación en línea)? y 
•	¿Cuál es el proceso para solicitar la mediación en línea (mediación en línea)? y;
•	¿A través de cuál plataforma de videoconferencia se llevan a cabo las sesiones de mediación en línea? y;
•	En caso de que las partes involucradas lleguen a un acuerdo derivado de una mediación en línea, ¿los convenios se firman con firma electrónica avanzada? Si no es así, ¿Cómo es el proceso de formalización del convenio?
•	¿Las sesiones de mediación se graban?
•	Podría mencionar ¿Cuántos expedientes o procesos se abrieron en los que se haya utilizado los mecanismos alternativos en línea (mediación en línea) y si es posible por tipo de asunto en los años 2019 a 2024? y ¿Cuántos asuntos concluyeron en convenio derivado del uso de mecanismos alternativos en línea (mediación en línea) por materia y si es posible por tipo de asunto en los años 2019 a 2024? 
</t>
  </si>
  <si>
    <t>Solicito las versiones públicas de las sentencias emitidas en materia penal sobre el delito de incesto del año 2021 a la fecha de la solicitud (primera instancia, órganos jurisdiccionales del sistema tradicional y oral, sentido de la sentencia condenatoria y absolutoria).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</si>
</sst>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4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8" fillId="6" borderId="0" xfId="0" applyFont="1" applyFill="1" applyAlignment="1">
      <alignment horizontal="center"/>
    </xf>
    <xf numFmtId="14" fontId="18" fillId="6" borderId="0" xfId="0" applyNumberFormat="1" applyFont="1" applyFill="1" applyAlignment="1">
      <alignment horizontal="center"/>
    </xf>
    <xf numFmtId="0" fontId="7" fillId="6" borderId="0" xfId="0" applyFont="1" applyFill="1" applyAlignment="1">
      <alignment horizontal="center"/>
    </xf>
    <xf numFmtId="0" fontId="18" fillId="6" borderId="0" xfId="0"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42" t="s">
        <v>2</v>
      </c>
      <c r="D1" s="42"/>
      <c r="E1" s="42"/>
    </row>
    <row r="2" spans="1:5" ht="85.5" customHeight="1" x14ac:dyDescent="0.2">
      <c r="A2" s="13">
        <v>34</v>
      </c>
      <c r="B2" s="13" t="s">
        <v>3</v>
      </c>
      <c r="C2" s="41" t="s">
        <v>4</v>
      </c>
      <c r="D2" s="41"/>
      <c r="E2" s="41"/>
    </row>
    <row r="3" spans="1:5" ht="64.5" customHeight="1" x14ac:dyDescent="0.2">
      <c r="A3" s="13">
        <v>54</v>
      </c>
      <c r="B3" s="13" t="s">
        <v>5</v>
      </c>
      <c r="C3" s="41" t="s">
        <v>6</v>
      </c>
      <c r="D3" s="41"/>
      <c r="E3" s="41"/>
    </row>
    <row r="4" spans="1:5" ht="69" customHeight="1" x14ac:dyDescent="0.2">
      <c r="A4" s="13">
        <v>54</v>
      </c>
      <c r="B4" s="13" t="s">
        <v>7</v>
      </c>
      <c r="C4" s="41" t="s">
        <v>8</v>
      </c>
      <c r="D4" s="41"/>
      <c r="E4" s="41"/>
    </row>
    <row r="10" spans="1:5" ht="15.75" x14ac:dyDescent="0.2">
      <c r="B10" s="40" t="s">
        <v>44</v>
      </c>
      <c r="C10" s="40"/>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28" t="s">
        <v>58</v>
      </c>
    </row>
    <row r="23" spans="2:3" x14ac:dyDescent="0.2">
      <c r="B23" s="11">
        <v>11</v>
      </c>
      <c r="C23" s="10" t="s">
        <v>59</v>
      </c>
    </row>
    <row r="24" spans="2:3" x14ac:dyDescent="0.2">
      <c r="B24" s="32">
        <v>12</v>
      </c>
      <c r="C24" s="33" t="s">
        <v>57</v>
      </c>
    </row>
    <row r="26" spans="2:3" ht="15.75" x14ac:dyDescent="0.2">
      <c r="B26" s="40" t="s">
        <v>43</v>
      </c>
      <c r="C26" s="40"/>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40" t="s">
        <v>45</v>
      </c>
      <c r="C34" s="40"/>
    </row>
    <row r="36" spans="2:3" x14ac:dyDescent="0.2">
      <c r="B36" s="20" t="s">
        <v>46</v>
      </c>
      <c r="C36" s="10" t="s">
        <v>10</v>
      </c>
    </row>
    <row r="37" spans="2:3" x14ac:dyDescent="0.2">
      <c r="B37" s="11">
        <v>1</v>
      </c>
      <c r="C37" s="10" t="s">
        <v>47</v>
      </c>
    </row>
    <row r="38" spans="2:3" x14ac:dyDescent="0.2">
      <c r="B38" s="11">
        <v>2</v>
      </c>
      <c r="C38" s="10" t="s">
        <v>53</v>
      </c>
    </row>
    <row r="39" spans="2:3" x14ac:dyDescent="0.2">
      <c r="B39" s="11">
        <v>3</v>
      </c>
      <c r="C39" s="10" t="s">
        <v>48</v>
      </c>
    </row>
    <row r="40" spans="2:3" x14ac:dyDescent="0.2">
      <c r="B40" s="11">
        <v>4</v>
      </c>
      <c r="C40" s="10" t="s">
        <v>51</v>
      </c>
    </row>
    <row r="41" spans="2:3" x14ac:dyDescent="0.2">
      <c r="B41" s="11">
        <v>5</v>
      </c>
      <c r="C41" s="28" t="s">
        <v>50</v>
      </c>
    </row>
    <row r="42" spans="2:3" x14ac:dyDescent="0.2">
      <c r="B42" s="11">
        <v>6</v>
      </c>
      <c r="C42" s="28"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32"/>
  <sheetViews>
    <sheetView showGridLines="0" tabSelected="1" zoomScale="90" zoomScaleNormal="90" workbookViewId="0">
      <selection activeCell="H23" sqref="H23"/>
    </sheetView>
  </sheetViews>
  <sheetFormatPr baseColWidth="10" defaultColWidth="9.140625" defaultRowHeight="12.75" x14ac:dyDescent="0.2"/>
  <cols>
    <col min="1" max="1" width="16.28515625"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24</v>
      </c>
      <c r="B1" s="17">
        <v>2</v>
      </c>
      <c r="C1" s="44" t="s">
        <v>25</v>
      </c>
      <c r="D1" s="45"/>
      <c r="F1" s="2" t="s">
        <v>26</v>
      </c>
      <c r="G1" s="8" t="s">
        <v>27</v>
      </c>
      <c r="H1" s="7">
        <v>15</v>
      </c>
      <c r="I1" s="46" t="s">
        <v>28</v>
      </c>
      <c r="J1" s="47"/>
      <c r="K1" s="47"/>
      <c r="L1" s="47"/>
    </row>
    <row r="2" spans="1:16" ht="29.25" customHeight="1" thickBot="1" x14ac:dyDescent="0.25">
      <c r="B2" s="18" t="str">
        <f>IF(B1&gt;0, CHOOSE(B1,"Enero", "Febrero", "Marzo", "Abril", "Mayo", "Junio", "Julio", "Agosto","Septiembre","Octubre","Noviembre","Diciembre"),"Escriba arriba número de mes a reportar")</f>
        <v>Febrero</v>
      </c>
      <c r="F2" s="3"/>
      <c r="G2" s="9" t="s">
        <v>29</v>
      </c>
      <c r="H2" s="7">
        <v>7</v>
      </c>
      <c r="I2" s="46" t="s">
        <v>30</v>
      </c>
      <c r="J2" s="47"/>
      <c r="K2" s="47"/>
      <c r="L2" s="47"/>
    </row>
    <row r="3" spans="1:16" ht="18.75" thickBot="1" x14ac:dyDescent="0.25">
      <c r="A3" s="2" t="s">
        <v>31</v>
      </c>
      <c r="B3" s="17">
        <v>2025</v>
      </c>
      <c r="D3" s="3"/>
      <c r="E3" s="15"/>
      <c r="F3" s="14"/>
      <c r="M3" s="21" t="s">
        <v>32</v>
      </c>
      <c r="N3" s="30"/>
    </row>
    <row r="4" spans="1:16" ht="32.25" customHeight="1" x14ac:dyDescent="0.2">
      <c r="M4" s="22">
        <v>1</v>
      </c>
      <c r="N4" s="31" t="s">
        <v>33</v>
      </c>
    </row>
    <row r="5" spans="1:16" ht="77.25" thickBot="1" x14ac:dyDescent="0.25">
      <c r="F5" s="10"/>
      <c r="M5" s="23">
        <v>2</v>
      </c>
      <c r="N5" s="29" t="s">
        <v>34</v>
      </c>
    </row>
    <row r="6" spans="1:16" ht="18" customHeight="1" x14ac:dyDescent="0.25">
      <c r="A6" s="43" t="s">
        <v>35</v>
      </c>
      <c r="B6" s="43"/>
      <c r="C6" s="43"/>
      <c r="D6" s="43"/>
      <c r="E6" s="43"/>
      <c r="F6" s="43"/>
      <c r="G6" s="43"/>
      <c r="H6" s="43"/>
      <c r="I6" s="43"/>
    </row>
    <row r="7" spans="1:16" x14ac:dyDescent="0.2">
      <c r="D7" s="48" t="s">
        <v>60</v>
      </c>
      <c r="E7" s="48"/>
      <c r="F7" s="48"/>
    </row>
    <row r="9" spans="1:16" s="1" customFormat="1" ht="44.25" customHeight="1" thickBot="1" x14ac:dyDescent="0.25">
      <c r="A9" s="19" t="s">
        <v>49</v>
      </c>
      <c r="B9" s="19" t="s">
        <v>55</v>
      </c>
      <c r="C9" s="25" t="s">
        <v>36</v>
      </c>
      <c r="D9" s="19" t="s">
        <v>37</v>
      </c>
      <c r="E9" s="25" t="s">
        <v>20</v>
      </c>
      <c r="F9" s="25" t="s">
        <v>9</v>
      </c>
      <c r="G9" s="25" t="s">
        <v>38</v>
      </c>
      <c r="H9" s="27" t="s">
        <v>54</v>
      </c>
      <c r="I9" s="25" t="s">
        <v>39</v>
      </c>
      <c r="J9" s="26" t="s">
        <v>56</v>
      </c>
      <c r="K9" s="25" t="s">
        <v>40</v>
      </c>
      <c r="L9" s="16" t="s">
        <v>41</v>
      </c>
      <c r="M9" s="16" t="s">
        <v>42</v>
      </c>
    </row>
    <row r="10" spans="1:16" ht="21.75" customHeight="1" x14ac:dyDescent="0.2">
      <c r="A10" s="24" t="s">
        <v>64</v>
      </c>
      <c r="B10" s="36" t="s">
        <v>79</v>
      </c>
      <c r="C10" s="37" t="s">
        <v>90</v>
      </c>
      <c r="D10" s="37" t="s">
        <v>98</v>
      </c>
      <c r="E10" s="36" t="s">
        <v>23</v>
      </c>
      <c r="F10" s="36" t="s">
        <v>18</v>
      </c>
      <c r="G10" s="37">
        <v>45700</v>
      </c>
      <c r="H10" s="37" t="s">
        <v>61</v>
      </c>
      <c r="I10" s="39">
        <v>0</v>
      </c>
      <c r="J10" s="24" t="s">
        <v>47</v>
      </c>
      <c r="K10" s="39">
        <v>0</v>
      </c>
      <c r="L10" s="34">
        <f>IF(Formato!$C10&lt;&gt;"",MONTH(C10),"")</f>
        <v>2</v>
      </c>
      <c r="M10" s="35">
        <f>IF(Formato!$G10&lt;&gt;"",MONTH(G10),"")</f>
        <v>2</v>
      </c>
      <c r="P10" s="10"/>
    </row>
    <row r="11" spans="1:16" ht="16.5" customHeight="1" x14ac:dyDescent="0.2">
      <c r="A11" s="24" t="s">
        <v>65</v>
      </c>
      <c r="B11" s="36" t="s">
        <v>63</v>
      </c>
      <c r="C11" s="37" t="s">
        <v>91</v>
      </c>
      <c r="D11" s="37" t="s">
        <v>99</v>
      </c>
      <c r="E11" s="36" t="s">
        <v>23</v>
      </c>
      <c r="F11" s="36" t="s">
        <v>18</v>
      </c>
      <c r="G11" s="37">
        <v>45702</v>
      </c>
      <c r="H11" s="37" t="s">
        <v>61</v>
      </c>
      <c r="I11" s="39">
        <v>0</v>
      </c>
      <c r="J11" s="24" t="s">
        <v>47</v>
      </c>
      <c r="K11" s="39">
        <v>0</v>
      </c>
      <c r="L11" s="34">
        <f>IF(Formato!$C11&lt;&gt;"",MONTH(C11),"")</f>
        <v>2</v>
      </c>
      <c r="M11" s="35">
        <f>IF(Formato!$G11&lt;&gt;"",MONTH(G11),"")</f>
        <v>2</v>
      </c>
      <c r="P11" s="10"/>
    </row>
    <row r="12" spans="1:16" ht="18" customHeight="1" x14ac:dyDescent="0.2">
      <c r="A12" s="24" t="s">
        <v>66</v>
      </c>
      <c r="B12" s="36" t="s">
        <v>80</v>
      </c>
      <c r="C12" s="37" t="s">
        <v>92</v>
      </c>
      <c r="D12" s="37" t="s">
        <v>100</v>
      </c>
      <c r="E12" s="36" t="s">
        <v>23</v>
      </c>
      <c r="F12" s="36" t="s">
        <v>18</v>
      </c>
      <c r="G12" s="37">
        <v>45707</v>
      </c>
      <c r="H12" s="37" t="s">
        <v>61</v>
      </c>
      <c r="I12" s="39">
        <v>0</v>
      </c>
      <c r="J12" s="24" t="s">
        <v>47</v>
      </c>
      <c r="K12" s="39">
        <v>0</v>
      </c>
      <c r="L12" s="34">
        <f>IF(Formato!$C12&lt;&gt;"",MONTH(C12),"")</f>
        <v>2</v>
      </c>
      <c r="M12" s="35">
        <f>IF(Formato!$G12&lt;&gt;"",MONTH(G12),"")</f>
        <v>2</v>
      </c>
      <c r="P12" s="10"/>
    </row>
    <row r="13" spans="1:16" ht="16.5" customHeight="1" x14ac:dyDescent="0.2">
      <c r="A13" s="24" t="s">
        <v>67</v>
      </c>
      <c r="B13" s="36" t="s">
        <v>81</v>
      </c>
      <c r="C13" s="37" t="s">
        <v>93</v>
      </c>
      <c r="D13" s="37" t="s">
        <v>101</v>
      </c>
      <c r="E13" s="36" t="s">
        <v>23</v>
      </c>
      <c r="F13" s="36" t="s">
        <v>18</v>
      </c>
      <c r="G13" s="37">
        <v>45709</v>
      </c>
      <c r="H13" s="37" t="s">
        <v>61</v>
      </c>
      <c r="I13" s="39">
        <v>0</v>
      </c>
      <c r="J13" s="24" t="s">
        <v>47</v>
      </c>
      <c r="K13" s="39">
        <v>0</v>
      </c>
      <c r="L13" s="34">
        <f>IF(Formato!$C13&lt;&gt;"",MONTH(C13),"")</f>
        <v>2</v>
      </c>
      <c r="M13" s="35">
        <f>IF(Formato!$G13&lt;&gt;"",MONTH(G13),"")</f>
        <v>2</v>
      </c>
    </row>
    <row r="14" spans="1:16" ht="21.75" customHeight="1" x14ac:dyDescent="0.2">
      <c r="A14" s="24" t="s">
        <v>68</v>
      </c>
      <c r="B14" s="36" t="s">
        <v>82</v>
      </c>
      <c r="C14" s="37" t="s">
        <v>94</v>
      </c>
      <c r="D14" s="37" t="s">
        <v>102</v>
      </c>
      <c r="E14" s="36" t="s">
        <v>23</v>
      </c>
      <c r="F14" s="36" t="s">
        <v>18</v>
      </c>
      <c r="G14" s="37">
        <v>45715</v>
      </c>
      <c r="H14" s="37" t="s">
        <v>61</v>
      </c>
      <c r="I14" s="39">
        <v>0</v>
      </c>
      <c r="J14" s="24" t="s">
        <v>47</v>
      </c>
      <c r="K14" s="39">
        <v>0</v>
      </c>
      <c r="L14" s="34">
        <f>IF(Formato!$C14&lt;&gt;"",MONTH(C14),"")</f>
        <v>2</v>
      </c>
      <c r="M14" s="35">
        <f>IF(Formato!$G14&lt;&gt;"",MONTH(G14),"")</f>
        <v>2</v>
      </c>
    </row>
    <row r="15" spans="1:16" ht="22.5" customHeight="1" x14ac:dyDescent="0.2">
      <c r="A15" s="24" t="s">
        <v>69</v>
      </c>
      <c r="B15" s="36" t="s">
        <v>83</v>
      </c>
      <c r="C15" s="37" t="s">
        <v>94</v>
      </c>
      <c r="D15" s="37" t="s">
        <v>102</v>
      </c>
      <c r="E15" s="36" t="s">
        <v>23</v>
      </c>
      <c r="F15" s="36" t="s">
        <v>18</v>
      </c>
      <c r="G15" s="37">
        <v>45715</v>
      </c>
      <c r="H15" s="37" t="s">
        <v>61</v>
      </c>
      <c r="I15" s="39">
        <v>0</v>
      </c>
      <c r="J15" s="24" t="s">
        <v>47</v>
      </c>
      <c r="K15" s="39">
        <v>0</v>
      </c>
      <c r="L15" s="34">
        <f>IF(Formato!$C15&lt;&gt;"",MONTH(C15),"")</f>
        <v>2</v>
      </c>
      <c r="M15" s="35">
        <f>IF(Formato!$G15&lt;&gt;"",MONTH(G15),"")</f>
        <v>2</v>
      </c>
    </row>
    <row r="16" spans="1:16" ht="20.25" customHeight="1" x14ac:dyDescent="0.2">
      <c r="A16" s="24" t="s">
        <v>70</v>
      </c>
      <c r="B16" s="36" t="s">
        <v>84</v>
      </c>
      <c r="C16" s="37" t="s">
        <v>95</v>
      </c>
      <c r="D16" s="37" t="s">
        <v>103</v>
      </c>
      <c r="E16" s="36" t="s">
        <v>22</v>
      </c>
      <c r="F16" s="36" t="s">
        <v>18</v>
      </c>
      <c r="G16" s="37">
        <v>45719</v>
      </c>
      <c r="H16" s="37" t="s">
        <v>62</v>
      </c>
      <c r="I16" s="39">
        <v>0</v>
      </c>
      <c r="J16" s="24" t="s">
        <v>47</v>
      </c>
      <c r="K16" s="39">
        <v>0</v>
      </c>
      <c r="L16" s="34">
        <f>IF(Formato!$C16&lt;&gt;"",MONTH(C16),"")</f>
        <v>2</v>
      </c>
      <c r="M16" s="35">
        <f>IF(Formato!$G16&lt;&gt;"",MONTH(G16),"")</f>
        <v>3</v>
      </c>
    </row>
    <row r="17" spans="1:13" ht="18" customHeight="1" x14ac:dyDescent="0.2">
      <c r="A17" s="24" t="s">
        <v>71</v>
      </c>
      <c r="B17" s="36" t="s">
        <v>84</v>
      </c>
      <c r="C17" s="37" t="s">
        <v>95</v>
      </c>
      <c r="D17" s="37" t="s">
        <v>104</v>
      </c>
      <c r="E17" s="36" t="s">
        <v>22</v>
      </c>
      <c r="F17" s="36" t="s">
        <v>18</v>
      </c>
      <c r="G17" s="37">
        <v>45719</v>
      </c>
      <c r="H17" s="37" t="s">
        <v>62</v>
      </c>
      <c r="I17" s="39">
        <v>0</v>
      </c>
      <c r="J17" s="24" t="s">
        <v>47</v>
      </c>
      <c r="K17" s="39">
        <v>0</v>
      </c>
      <c r="L17" s="34">
        <f>IF(Formato!$C17&lt;&gt;"",MONTH(C17),"")</f>
        <v>2</v>
      </c>
      <c r="M17" s="35">
        <f>IF(Formato!$G17&lt;&gt;"",MONTH(G17),"")</f>
        <v>3</v>
      </c>
    </row>
    <row r="18" spans="1:13" ht="21" customHeight="1" x14ac:dyDescent="0.2">
      <c r="A18" s="24" t="s">
        <v>72</v>
      </c>
      <c r="B18" s="36" t="s">
        <v>85</v>
      </c>
      <c r="C18" s="37" t="s">
        <v>95</v>
      </c>
      <c r="D18" s="37" t="s">
        <v>105</v>
      </c>
      <c r="E18" s="36" t="s">
        <v>22</v>
      </c>
      <c r="F18" s="36" t="s">
        <v>18</v>
      </c>
      <c r="G18" s="37">
        <v>45719</v>
      </c>
      <c r="H18" s="37" t="s">
        <v>62</v>
      </c>
      <c r="I18" s="39">
        <v>0</v>
      </c>
      <c r="J18" s="24" t="s">
        <v>47</v>
      </c>
      <c r="K18" s="39">
        <v>0</v>
      </c>
      <c r="L18" s="34">
        <f>IF(Formato!$C18&lt;&gt;"",MONTH(C18),"")</f>
        <v>2</v>
      </c>
      <c r="M18" s="35">
        <f>IF(Formato!$G18&lt;&gt;"",MONTH(G18),"")</f>
        <v>3</v>
      </c>
    </row>
    <row r="19" spans="1:13" ht="27.75" customHeight="1" x14ac:dyDescent="0.2">
      <c r="A19" s="24" t="s">
        <v>73</v>
      </c>
      <c r="B19" s="36" t="s">
        <v>84</v>
      </c>
      <c r="C19" s="37" t="s">
        <v>95</v>
      </c>
      <c r="D19" s="37" t="s">
        <v>106</v>
      </c>
      <c r="E19" s="36" t="s">
        <v>22</v>
      </c>
      <c r="F19" s="36" t="s">
        <v>18</v>
      </c>
      <c r="G19" s="37">
        <v>45719</v>
      </c>
      <c r="H19" s="37" t="s">
        <v>62</v>
      </c>
      <c r="I19" s="39">
        <v>0</v>
      </c>
      <c r="J19" s="24" t="s">
        <v>47</v>
      </c>
      <c r="K19" s="39">
        <v>0</v>
      </c>
      <c r="L19" s="34">
        <f>IF(Formato!$C19&lt;&gt;"",MONTH(C19),"")</f>
        <v>2</v>
      </c>
      <c r="M19" s="35">
        <f>IF(Formato!$G19&lt;&gt;"",MONTH(G19),"")</f>
        <v>3</v>
      </c>
    </row>
    <row r="20" spans="1:13" ht="24.75" customHeight="1" x14ac:dyDescent="0.2">
      <c r="A20" s="24" t="s">
        <v>74</v>
      </c>
      <c r="B20" s="38" t="s">
        <v>87</v>
      </c>
      <c r="C20" s="37" t="s">
        <v>95</v>
      </c>
      <c r="D20" s="37" t="s">
        <v>107</v>
      </c>
      <c r="E20" s="36" t="s">
        <v>22</v>
      </c>
      <c r="F20" s="36" t="s">
        <v>18</v>
      </c>
      <c r="G20" s="37">
        <v>45719</v>
      </c>
      <c r="H20" s="37" t="s">
        <v>62</v>
      </c>
      <c r="I20" s="24">
        <v>0</v>
      </c>
      <c r="J20" s="24" t="s">
        <v>47</v>
      </c>
      <c r="K20" s="39">
        <v>0</v>
      </c>
      <c r="L20" s="4">
        <f>IF(Formato!$C20&lt;&gt;"",MONTH(C20),"")</f>
        <v>2</v>
      </c>
      <c r="M20" s="5">
        <f>IF(Formato!$G20&lt;&gt;"",MONTH(G20),"")</f>
        <v>3</v>
      </c>
    </row>
    <row r="21" spans="1:13" ht="19.5" customHeight="1" x14ac:dyDescent="0.2">
      <c r="A21" s="24" t="s">
        <v>75</v>
      </c>
      <c r="B21" s="36" t="s">
        <v>86</v>
      </c>
      <c r="C21" s="37" t="s">
        <v>96</v>
      </c>
      <c r="D21" s="37" t="s">
        <v>108</v>
      </c>
      <c r="E21" s="36" t="s">
        <v>22</v>
      </c>
      <c r="F21" s="36" t="s">
        <v>18</v>
      </c>
      <c r="G21" s="37">
        <v>45719</v>
      </c>
      <c r="H21" s="37" t="s">
        <v>62</v>
      </c>
      <c r="I21" s="39">
        <v>0</v>
      </c>
      <c r="J21" s="24" t="s">
        <v>47</v>
      </c>
      <c r="K21" s="39">
        <v>0</v>
      </c>
      <c r="L21" s="34">
        <f>IF(Formato!$C21&lt;&gt;"",MONTH(C21),"")</f>
        <v>2</v>
      </c>
      <c r="M21" s="35">
        <f>IF(Formato!$G21&lt;&gt;"",MONTH(G21),"")</f>
        <v>3</v>
      </c>
    </row>
    <row r="22" spans="1:13" ht="15.75" customHeight="1" x14ac:dyDescent="0.2">
      <c r="A22" s="24" t="s">
        <v>76</v>
      </c>
      <c r="B22" s="36" t="s">
        <v>87</v>
      </c>
      <c r="C22" s="37" t="s">
        <v>96</v>
      </c>
      <c r="D22" s="37" t="s">
        <v>109</v>
      </c>
      <c r="E22" s="36" t="s">
        <v>22</v>
      </c>
      <c r="F22" s="36" t="s">
        <v>18</v>
      </c>
      <c r="G22" s="37">
        <v>45719</v>
      </c>
      <c r="H22" s="37" t="s">
        <v>62</v>
      </c>
      <c r="I22" s="39">
        <v>0</v>
      </c>
      <c r="J22" s="24" t="s">
        <v>47</v>
      </c>
      <c r="K22" s="39">
        <v>0</v>
      </c>
      <c r="L22" s="34">
        <f>IF(Formato!$C22&lt;&gt;"",MONTH(C22),"")</f>
        <v>2</v>
      </c>
      <c r="M22" s="35">
        <f>IF(Formato!$G22&lt;&gt;"",MONTH(G22),"")</f>
        <v>3</v>
      </c>
    </row>
    <row r="23" spans="1:13" ht="18.75" customHeight="1" x14ac:dyDescent="0.2">
      <c r="A23" s="24" t="s">
        <v>77</v>
      </c>
      <c r="B23" s="36" t="s">
        <v>88</v>
      </c>
      <c r="C23" s="37" t="s">
        <v>97</v>
      </c>
      <c r="D23" s="37" t="s">
        <v>110</v>
      </c>
      <c r="E23" s="36" t="s">
        <v>23</v>
      </c>
      <c r="F23" s="36" t="s">
        <v>18</v>
      </c>
      <c r="G23" s="37">
        <v>45716</v>
      </c>
      <c r="H23" s="37" t="s">
        <v>61</v>
      </c>
      <c r="I23" s="39">
        <v>0</v>
      </c>
      <c r="J23" s="24" t="s">
        <v>47</v>
      </c>
      <c r="K23" s="39">
        <v>0</v>
      </c>
      <c r="L23" s="34">
        <f>IF(Formato!$C23&lt;&gt;"",MONTH(C23),"")</f>
        <v>2</v>
      </c>
      <c r="M23" s="35">
        <f>IF(Formato!$G23&lt;&gt;"",MONTH(G23),"")</f>
        <v>2</v>
      </c>
    </row>
    <row r="24" spans="1:13" ht="21" customHeight="1" x14ac:dyDescent="0.2">
      <c r="A24" s="24" t="s">
        <v>78</v>
      </c>
      <c r="B24" s="36" t="s">
        <v>89</v>
      </c>
      <c r="C24" s="37" t="s">
        <v>97</v>
      </c>
      <c r="D24" s="37" t="s">
        <v>111</v>
      </c>
      <c r="E24" s="36" t="s">
        <v>22</v>
      </c>
      <c r="F24" s="36" t="s">
        <v>18</v>
      </c>
      <c r="G24" s="37">
        <v>45719</v>
      </c>
      <c r="H24" s="37" t="s">
        <v>62</v>
      </c>
      <c r="I24" s="39">
        <v>0</v>
      </c>
      <c r="J24" s="24" t="s">
        <v>47</v>
      </c>
      <c r="K24" s="39">
        <v>0</v>
      </c>
      <c r="L24" s="34">
        <f>IF(Formato!$C24&lt;&gt;"",MONTH(C24),"")</f>
        <v>2</v>
      </c>
      <c r="M24" s="35">
        <f>IF(Formato!$G24&lt;&gt;"",MONTH(G24),"")</f>
        <v>3</v>
      </c>
    </row>
    <row r="25" spans="1:13" ht="16.5" customHeight="1" x14ac:dyDescent="0.2"/>
    <row r="26" spans="1:13" ht="18" customHeight="1" x14ac:dyDescent="0.2"/>
    <row r="27" spans="1:13" ht="21" customHeight="1" x14ac:dyDescent="0.2"/>
    <row r="28" spans="1:13" ht="17.25" customHeight="1" x14ac:dyDescent="0.2"/>
    <row r="29" spans="1:13" ht="15" customHeight="1" x14ac:dyDescent="0.2"/>
    <row r="30" spans="1:13" ht="14.25" customHeight="1" x14ac:dyDescent="0.2"/>
    <row r="31" spans="1:13" ht="15" customHeight="1" x14ac:dyDescent="0.2"/>
    <row r="32" spans="1:13" ht="16.5" customHeight="1" x14ac:dyDescent="0.2"/>
  </sheetData>
  <sheetProtection selectLockedCells="1"/>
  <mergeCells count="5">
    <mergeCell ref="A6:I6"/>
    <mergeCell ref="C1:D1"/>
    <mergeCell ref="I1:L1"/>
    <mergeCell ref="I2:L2"/>
    <mergeCell ref="D7:F7"/>
  </mergeCells>
  <phoneticPr fontId="3" type="noConversion"/>
  <dataValidations xWindow="645" yWindow="597"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24">
      <formula1>CTramites</formula1>
    </dataValidation>
    <dataValidation type="list" allowBlank="1" showInputMessage="1" showErrorMessage="1" sqref="F10:F24">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2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LAURA ANGELICA SALAZAR TORRES</cp:lastModifiedBy>
  <cp:revision/>
  <dcterms:created xsi:type="dcterms:W3CDTF">2017-10-19T22:18:57Z</dcterms:created>
  <dcterms:modified xsi:type="dcterms:W3CDTF">2025-03-04T19:17:54Z</dcterms:modified>
</cp:coreProperties>
</file>