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55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Fundamentación!$C$13:$C$23</definedName>
    <definedName name="CTramites">Fundamentación!$C$28:$C$30</definedName>
  </definedNames>
  <calcPr calcId="144525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H2" i="1" l="1"/>
  <c r="H1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<sst xmlns="http://schemas.openxmlformats.org/spreadsheetml/2006/main" count="101" uniqueCount="75">
  <si>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</si>
  <si>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</si>
  <si>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</si>
  <si>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</si>
  <si>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</si>
  <si>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</si>
  <si>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</si>
  <si>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</si>
  <si>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</si>
  <si>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</si>
  <si>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</si>
  <si>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</si>
  <si>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</si>
  <si>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</si>
  <si>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</si>
  <si>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</si>
  <si>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</si>
  <si>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</si>
  <si>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</si>
  <si>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</si>
  <si>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</si>
  <si>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</si>
  <si>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</si>
  <si>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</si>
  <si>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</si>
  <si>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</si>
  <si>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</si>
  <si>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</si>
  <si>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</si>
  <si>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</si>
  <si>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</si>
  <si>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</si>
  <si>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</si>
  <si>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</si>
  <si>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</si>
  <si>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</si>
  <si>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</si>
  <si>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</si>
  <si>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</si>
  <si>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</si>
  <si>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</si>
  <si>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</si>
  <si>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</si>
  <si>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</si>
  <si>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</si>
  <si>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</si>
  <si>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</si>
  <si>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</si>
  <si>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</si>
  <si>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</si>
  <si>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</si>
  <si>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</si>
  <si>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</si>
  <si>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</si>
  <si>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</si>
  <si>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</si>
  <si>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</si>
  <si>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</si>
  <si>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</si>
  <si>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</si>
  <si>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</si>
  <si>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JOSE LUIS DIAZ PALACIOS</t>
  </si>
  <si>
    <t>ANGEL LEVINSON SOLAR</t>
  </si>
  <si>
    <t xml:space="preserve">AREAS LAS CUALES GENERAN INFORMACION SOBRE PROYECTOS Y PROGRAMAS DE GOBIERNO, ASI COMO EL
DESGLOSE DE CADA ACTIVIDAD PARA LLEVARLOS ACABO.
</t>
  </si>
  <si>
    <t>JESUS IZAGUIRRE COSTA</t>
  </si>
  <si>
    <t>HECTOR GARZA NEIRA</t>
  </si>
  <si>
    <t>ANA IZAMAR SEGOBIA SARABIA</t>
  </si>
  <si>
    <t xml:space="preserve"> ESQUEMA DE ORGANIZACION DEL H. AYUNTAMIENTO , ASI COMO UN TABULADOR DE SALARIOS Y RANGOS
ACTUALIZADO Y CORRESPONDIENTE A DICHO ESQUEMA.   </t>
  </si>
  <si>
    <t xml:space="preserve"> PROGRAMAS OPERATIVOS ANUALES DE LOS PERIODOS 2014 AL 2017, DE LAS AREAS QUE SE ENCUENTRAN
ACTIVAS
DENTRO DE LA ADMINISTRACION. </t>
  </si>
  <si>
    <t>OSCAR LANDAVERDE GONZALEZ</t>
  </si>
  <si>
    <t xml:space="preserve"> PROGRAMAS Y PROYECTOS ABORDADOS DE LOS PERIODOS 2010 AL 2017, EN MATERIA DE EDUCACIÓN, SEGURIDAD, ECOLOGIA Y CULTURA;
NOMBRE DEL PROYECTO O PROGRAMA, REGLAS DE OPERACIÓN DEL PROGRAMA, TIEMPO DE EJECUCIÓN, POBLACIÓN BENEFICIADA, ESTADO FINAL DE
AVANCE DEL PROGRAMA  </t>
  </si>
  <si>
    <t xml:space="preserve"> NÚMERO DE PERMISOS PARA VENTA DE BEBIDAS ALCOHÓLICAS O EMBRIAGANTES OTORGADOS A PARTICULARES DEL 2010 A LA FECHA POR
DELEGACIÓN O MUNICIPIO. </t>
  </si>
  <si>
    <t>CANTIDAD DE PROYECTOS U OBRAS EJECUTADAS DEL PERIODO 2014 AL 2016 CON RECURSOS DEL SISTEMA FEDERAL Y MUNICIPAL.
TIPO DE OBRA , INVERSIONES, ESTADO FINAL DE LA OBRA O PROYECTO</t>
  </si>
  <si>
    <t>SE DIO RESPUESTA EN TIEMPO Y FORMA AL SOLICITANTE</t>
  </si>
  <si>
    <t>POR CONTESTAR LA SOLICITUD DE INFORMACION, FUERA DE TIEMPO SE INTERPUSO UN RECURSO DE REVISION, EL CUAL SE CONFIRMA A FAVOR DEL H. AYUNTAMIENTO DE RAYÓN, S.L.P.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</si>
</sst>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7" fillId="6" borderId="0" xfId="0" applyFont="1" applyFill="1" applyAlignment="1"/>
    <xf numFmtId="0" fontId="7" fillId="6" borderId="0" xfId="0" quotePrefix="1" applyFont="1" applyFill="1" applyAlignment="1"/>
    <xf numFmtId="0" fontId="0" fillId="0" borderId="0" xfId="0" applyAlignment="1"/>
    <xf numFmtId="0" fontId="6" fillId="0" borderId="0" xfId="0" applyFont="1" applyAlignment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xmlns="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3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7:C30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5:C41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Normal="100" workbookViewId="0">
      <selection activeCell="C28" sqref="C28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6" t="s">
        <v>2</v>
      </c>
      <c r="D1" s="46"/>
      <c r="E1" s="46"/>
    </row>
    <row r="2" spans="1:5" ht="85.5" customHeight="1" x14ac:dyDescent="0.2">
      <c r="A2" s="14">
        <v>34</v>
      </c>
      <c r="B2" s="14" t="s">
        <v>3</v>
      </c>
      <c r="C2" s="45" t="s">
        <v>4</v>
      </c>
      <c r="D2" s="45"/>
      <c r="E2" s="45"/>
    </row>
    <row r="3" spans="1:5" ht="64.5" customHeight="1" x14ac:dyDescent="0.2">
      <c r="A3" s="14">
        <v>54</v>
      </c>
      <c r="B3" s="14" t="s">
        <v>5</v>
      </c>
      <c r="C3" s="45" t="s">
        <v>6</v>
      </c>
      <c r="D3" s="45"/>
      <c r="E3" s="45"/>
    </row>
    <row r="4" spans="1:5" ht="69" customHeight="1" x14ac:dyDescent="0.2">
      <c r="A4" s="14">
        <v>54</v>
      </c>
      <c r="B4" s="14" t="s">
        <v>7</v>
      </c>
      <c r="C4" s="45" t="s">
        <v>8</v>
      </c>
      <c r="D4" s="45"/>
      <c r="E4" s="45"/>
    </row>
    <row r="10" spans="1:5" ht="15.75" x14ac:dyDescent="0.2">
      <c r="B10" s="44" t="s">
        <v>47</v>
      </c>
      <c r="C10" s="44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11" t="s">
        <v>20</v>
      </c>
    </row>
    <row r="23" spans="2:3" x14ac:dyDescent="0.2">
      <c r="B23" s="38">
        <v>11</v>
      </c>
      <c r="C23" s="39" t="s">
        <v>60</v>
      </c>
    </row>
    <row r="25" spans="2:3" ht="15.75" x14ac:dyDescent="0.2">
      <c r="B25" s="44" t="s">
        <v>46</v>
      </c>
      <c r="C25" s="44"/>
    </row>
    <row r="27" spans="2:3" x14ac:dyDescent="0.2">
      <c r="B27" s="24" t="s">
        <v>21</v>
      </c>
      <c r="C27" s="11" t="s">
        <v>10</v>
      </c>
    </row>
    <row r="28" spans="2:3" x14ac:dyDescent="0.2">
      <c r="B28" s="12">
        <v>1</v>
      </c>
      <c r="C28" s="11" t="s">
        <v>22</v>
      </c>
    </row>
    <row r="29" spans="2:3" x14ac:dyDescent="0.2">
      <c r="B29" s="12">
        <v>2</v>
      </c>
      <c r="C29" s="11" t="s">
        <v>23</v>
      </c>
    </row>
    <row r="30" spans="2:3" x14ac:dyDescent="0.2">
      <c r="B30" s="12">
        <v>3</v>
      </c>
      <c r="C30" s="11" t="s">
        <v>24</v>
      </c>
    </row>
    <row r="33" spans="2:3" ht="15.75" x14ac:dyDescent="0.2">
      <c r="B33" s="44" t="s">
        <v>48</v>
      </c>
      <c r="C33" s="44"/>
    </row>
    <row r="35" spans="2:3" x14ac:dyDescent="0.2">
      <c r="B35" s="24" t="s">
        <v>49</v>
      </c>
      <c r="C35" s="11" t="s">
        <v>10</v>
      </c>
    </row>
    <row r="36" spans="2:3" x14ac:dyDescent="0.2">
      <c r="B36" s="12">
        <v>1</v>
      </c>
      <c r="C36" s="11" t="s">
        <v>50</v>
      </c>
    </row>
    <row r="37" spans="2:3" x14ac:dyDescent="0.2">
      <c r="B37" s="12">
        <v>2</v>
      </c>
      <c r="C37" s="11" t="s">
        <v>56</v>
      </c>
    </row>
    <row r="38" spans="2:3" x14ac:dyDescent="0.2">
      <c r="B38" s="12">
        <v>3</v>
      </c>
      <c r="C38" s="11" t="s">
        <v>51</v>
      </c>
    </row>
    <row r="39" spans="2:3" x14ac:dyDescent="0.2">
      <c r="B39" s="12">
        <v>4</v>
      </c>
      <c r="C39" s="11" t="s">
        <v>54</v>
      </c>
    </row>
    <row r="40" spans="2:3" x14ac:dyDescent="0.2">
      <c r="B40" s="12">
        <v>5</v>
      </c>
      <c r="C40" s="34" t="s">
        <v>53</v>
      </c>
    </row>
    <row r="41" spans="2:3" x14ac:dyDescent="0.2">
      <c r="B41" s="12">
        <v>6</v>
      </c>
      <c r="C41" s="34" t="s">
        <v>55</v>
      </c>
    </row>
  </sheetData>
  <mergeCells count="7">
    <mergeCell ref="B33:C33"/>
    <mergeCell ref="C2:E2"/>
    <mergeCell ref="C3:E3"/>
    <mergeCell ref="C4:E4"/>
    <mergeCell ref="C1:E1"/>
    <mergeCell ref="B25:C25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zoomScale="90" zoomScaleNormal="90" workbookViewId="0">
      <selection activeCell="F15" sqref="F15"/>
    </sheetView>
  </sheetViews>
  <sheetFormatPr baseColWidth="10" defaultColWidth="9.140625" defaultRowHeight="12.75" x14ac:dyDescent="0.2"/>
  <cols>
    <col min="1" max="1" width="16.2851562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25</v>
      </c>
      <c r="B1" s="21">
        <v>2</v>
      </c>
      <c r="C1" s="49" t="s">
        <v>26</v>
      </c>
      <c r="D1" s="50"/>
      <c r="F1" s="3" t="s">
        <v>27</v>
      </c>
      <c r="G1" s="9" t="s">
        <v>28</v>
      </c>
      <c r="H1" s="8">
        <f>COUNTIF(Formato!$L$10:$L$44,B1)</f>
        <v>6</v>
      </c>
      <c r="I1" s="51" t="s">
        <v>29</v>
      </c>
      <c r="J1" s="52"/>
      <c r="K1" s="52"/>
      <c r="L1" s="52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Febrero</v>
      </c>
      <c r="F2" s="4"/>
      <c r="G2" s="10" t="s">
        <v>30</v>
      </c>
      <c r="H2" s="8">
        <f>COUNTIF(Formato!$M$10:$M$44,B1)</f>
        <v>4</v>
      </c>
      <c r="I2" s="51" t="s">
        <v>31</v>
      </c>
      <c r="J2" s="52"/>
      <c r="K2" s="52"/>
      <c r="L2" s="52"/>
    </row>
    <row r="3" spans="1:16" ht="18.75" thickBot="1" x14ac:dyDescent="0.25">
      <c r="A3" s="3" t="s">
        <v>32</v>
      </c>
      <c r="B3" s="21">
        <v>2017</v>
      </c>
      <c r="D3" s="4"/>
      <c r="E3" s="16"/>
      <c r="F3" s="15"/>
      <c r="M3" s="25" t="s">
        <v>33</v>
      </c>
      <c r="N3" s="36"/>
    </row>
    <row r="4" spans="1:16" ht="32.25" customHeight="1" x14ac:dyDescent="0.2">
      <c r="M4" s="26">
        <v>1</v>
      </c>
      <c r="N4" s="37" t="s">
        <v>34</v>
      </c>
    </row>
    <row r="5" spans="1:16" ht="77.25" thickBot="1" x14ac:dyDescent="0.25">
      <c r="F5" s="11"/>
      <c r="M5" s="27">
        <v>2</v>
      </c>
      <c r="N5" s="35" t="s">
        <v>35</v>
      </c>
    </row>
    <row r="6" spans="1:16" ht="18" customHeight="1" x14ac:dyDescent="0.25">
      <c r="A6" s="48" t="s">
        <v>36</v>
      </c>
      <c r="B6" s="48"/>
      <c r="C6" s="48"/>
      <c r="D6" s="48"/>
      <c r="E6" s="48"/>
      <c r="F6" s="48"/>
      <c r="G6" s="48"/>
      <c r="H6" s="48"/>
      <c r="I6" s="48"/>
    </row>
    <row r="9" spans="1:16" s="2" customFormat="1" ht="44.25" customHeight="1" thickBot="1" x14ac:dyDescent="0.25">
      <c r="A9" s="23" t="s">
        <v>52</v>
      </c>
      <c r="B9" s="23" t="s">
        <v>58</v>
      </c>
      <c r="C9" s="31" t="s">
        <v>37</v>
      </c>
      <c r="D9" s="23" t="s">
        <v>38</v>
      </c>
      <c r="E9" s="31" t="s">
        <v>21</v>
      </c>
      <c r="F9" s="31" t="s">
        <v>9</v>
      </c>
      <c r="G9" s="31" t="s">
        <v>39</v>
      </c>
      <c r="H9" s="33" t="s">
        <v>57</v>
      </c>
      <c r="I9" s="31" t="s">
        <v>40</v>
      </c>
      <c r="J9" s="32" t="s">
        <v>59</v>
      </c>
      <c r="K9" s="31" t="s">
        <v>41</v>
      </c>
      <c r="L9" s="17" t="s">
        <v>42</v>
      </c>
      <c r="M9" s="17" t="s">
        <v>43</v>
      </c>
    </row>
    <row r="10" spans="1:16" s="42" customFormat="1" ht="15" x14ac:dyDescent="0.2">
      <c r="A10" s="28">
        <v>68617</v>
      </c>
      <c r="B10" s="28" t="s">
        <v>61</v>
      </c>
      <c r="C10" s="29">
        <v>42776</v>
      </c>
      <c r="D10" s="40" t="s">
        <v>71</v>
      </c>
      <c r="E10" s="28" t="s">
        <v>24</v>
      </c>
      <c r="F10" s="41" t="s">
        <v>13</v>
      </c>
      <c r="G10" s="29">
        <v>42790</v>
      </c>
      <c r="H10" s="29" t="s">
        <v>73</v>
      </c>
      <c r="I10" s="40">
        <v>0</v>
      </c>
      <c r="J10" s="40" t="s">
        <v>50</v>
      </c>
      <c r="K10" s="40">
        <v>0</v>
      </c>
      <c r="L10" s="5">
        <f>IF(Formato!$C10&lt;&gt;"",MONTH(C10),"")</f>
        <v>2</v>
      </c>
      <c r="M10" s="6">
        <f>IF(Formato!$G10&lt;&gt;"",MONTH(G10),"")</f>
        <v>2</v>
      </c>
      <c r="P10" s="43"/>
    </row>
    <row r="11" spans="1:16" s="42" customFormat="1" ht="15" x14ac:dyDescent="0.2">
      <c r="A11" s="28">
        <v>65217</v>
      </c>
      <c r="B11" s="28" t="s">
        <v>62</v>
      </c>
      <c r="C11" s="29">
        <v>42776</v>
      </c>
      <c r="D11" s="40" t="s">
        <v>63</v>
      </c>
      <c r="E11" s="28" t="s">
        <v>24</v>
      </c>
      <c r="F11" s="41" t="s">
        <v>15</v>
      </c>
      <c r="G11" s="29">
        <v>42793</v>
      </c>
      <c r="H11" s="29" t="s">
        <v>74</v>
      </c>
      <c r="I11" s="40">
        <v>0</v>
      </c>
      <c r="J11" s="40" t="s">
        <v>50</v>
      </c>
      <c r="K11" s="40">
        <v>0</v>
      </c>
      <c r="L11" s="5">
        <f>IF(Formato!$C11&lt;&gt;"",MONTH(C11),"")</f>
        <v>2</v>
      </c>
      <c r="M11" s="6">
        <f>IF(Formato!$G11&lt;&gt;"",MONTH(G11),"")</f>
        <v>2</v>
      </c>
      <c r="P11" s="43"/>
    </row>
    <row r="12" spans="1:16" s="42" customFormat="1" ht="15" x14ac:dyDescent="0.2">
      <c r="A12" s="28">
        <v>86717</v>
      </c>
      <c r="B12" s="28" t="s">
        <v>64</v>
      </c>
      <c r="C12" s="29">
        <v>42786</v>
      </c>
      <c r="D12" s="40" t="s">
        <v>67</v>
      </c>
      <c r="E12" s="28" t="s">
        <v>24</v>
      </c>
      <c r="F12" s="41" t="s">
        <v>13</v>
      </c>
      <c r="G12" s="29">
        <v>42790</v>
      </c>
      <c r="H12" s="29" t="s">
        <v>73</v>
      </c>
      <c r="I12" s="40">
        <v>0</v>
      </c>
      <c r="J12" s="40" t="s">
        <v>50</v>
      </c>
      <c r="K12" s="40">
        <v>0</v>
      </c>
      <c r="L12" s="5">
        <f>IF(Formato!$C12&lt;&gt;"",MONTH(C12),"")</f>
        <v>2</v>
      </c>
      <c r="M12" s="6">
        <f>IF(Formato!$G12&lt;&gt;"",MONTH(G12),"")</f>
        <v>2</v>
      </c>
      <c r="P12" s="43"/>
    </row>
    <row r="13" spans="1:16" s="42" customFormat="1" ht="15" x14ac:dyDescent="0.2">
      <c r="A13" s="28">
        <v>89517</v>
      </c>
      <c r="B13" s="28" t="s">
        <v>65</v>
      </c>
      <c r="C13" s="29">
        <v>42788</v>
      </c>
      <c r="D13" s="28" t="s">
        <v>68</v>
      </c>
      <c r="E13" s="28" t="s">
        <v>24</v>
      </c>
      <c r="F13" s="41" t="s">
        <v>13</v>
      </c>
      <c r="G13" s="29">
        <v>42790</v>
      </c>
      <c r="H13" s="29" t="s">
        <v>73</v>
      </c>
      <c r="I13" s="40">
        <v>0</v>
      </c>
      <c r="J13" s="40" t="s">
        <v>50</v>
      </c>
      <c r="K13" s="40">
        <v>0</v>
      </c>
      <c r="L13" s="5">
        <f>IF(Formato!$C13&lt;&gt;"",MONTH(C13),"")</f>
        <v>2</v>
      </c>
      <c r="M13" s="6">
        <f>IF(Formato!$G13&lt;&gt;"",MONTH(G13),"")</f>
        <v>2</v>
      </c>
    </row>
    <row r="14" spans="1:16" s="42" customFormat="1" ht="15" x14ac:dyDescent="0.2">
      <c r="A14" s="28">
        <v>91217</v>
      </c>
      <c r="B14" s="28" t="s">
        <v>66</v>
      </c>
      <c r="C14" s="29">
        <v>42789</v>
      </c>
      <c r="D14" s="28" t="s">
        <v>72</v>
      </c>
      <c r="E14" s="28" t="s">
        <v>24</v>
      </c>
      <c r="F14" s="41" t="s">
        <v>13</v>
      </c>
      <c r="G14" s="29">
        <v>42803</v>
      </c>
      <c r="H14" s="29" t="s">
        <v>73</v>
      </c>
      <c r="I14" s="40">
        <v>0</v>
      </c>
      <c r="J14" s="40" t="s">
        <v>50</v>
      </c>
      <c r="K14" s="40">
        <v>0</v>
      </c>
      <c r="L14" s="5">
        <f>IF(Formato!$C14&lt;&gt;"",MONTH(C14),"")</f>
        <v>2</v>
      </c>
      <c r="M14" s="6">
        <f>IF(Formato!$G14&lt;&gt;"",MONTH(G14),"")</f>
        <v>3</v>
      </c>
    </row>
    <row r="15" spans="1:16" s="42" customFormat="1" ht="15" x14ac:dyDescent="0.2">
      <c r="A15" s="28">
        <v>97417</v>
      </c>
      <c r="B15" s="28" t="s">
        <v>69</v>
      </c>
      <c r="C15" s="29">
        <v>42792</v>
      </c>
      <c r="D15" s="28" t="s">
        <v>70</v>
      </c>
      <c r="E15" s="28" t="s">
        <v>24</v>
      </c>
      <c r="F15" s="41" t="s">
        <v>15</v>
      </c>
      <c r="G15" s="29">
        <v>42807</v>
      </c>
      <c r="H15" s="29" t="s">
        <v>74</v>
      </c>
      <c r="I15" s="40">
        <v>0</v>
      </c>
      <c r="J15" s="40" t="s">
        <v>50</v>
      </c>
      <c r="K15" s="40">
        <v>0</v>
      </c>
      <c r="L15" s="5">
        <f>IF(Formato!$C15&lt;&gt;"",MONTH(C15),"")</f>
        <v>2</v>
      </c>
      <c r="M15" s="6">
        <f>IF(Formato!$G15&lt;&gt;"",MONTH(G15),"")</f>
        <v>3</v>
      </c>
    </row>
    <row r="16" spans="1:16" s="42" customFormat="1" ht="15" x14ac:dyDescent="0.2">
      <c r="A16" s="28"/>
      <c r="B16" s="28"/>
      <c r="C16" s="29"/>
      <c r="D16" s="28"/>
      <c r="E16" s="28"/>
      <c r="F16" s="40"/>
      <c r="G16" s="29"/>
      <c r="H16" s="29"/>
      <c r="I16" s="40"/>
      <c r="J16" s="40"/>
      <c r="K16" s="40"/>
      <c r="L16" s="5" t="str">
        <f>IF(Formato!$C16&lt;&gt;"",MONTH(C16),"")</f>
        <v/>
      </c>
      <c r="M16" s="6" t="str">
        <f>IF(Formato!$G16&lt;&gt;"",MONTH(G16),"")</f>
        <v/>
      </c>
    </row>
    <row r="17" spans="1:13" s="42" customFormat="1" ht="15" x14ac:dyDescent="0.2">
      <c r="A17" s="28"/>
      <c r="B17" s="28"/>
      <c r="C17" s="29"/>
      <c r="D17" s="28"/>
      <c r="E17" s="28"/>
      <c r="F17" s="40"/>
      <c r="G17" s="29"/>
      <c r="H17" s="29"/>
      <c r="I17" s="40"/>
      <c r="J17" s="40"/>
      <c r="K17" s="40"/>
      <c r="L17" s="5" t="str">
        <f>IF(Formato!$C17&lt;&gt;"",MONTH(C17),"")</f>
        <v/>
      </c>
      <c r="M17" s="6" t="str">
        <f>IF(Formato!$G17&lt;&gt;"",MONTH(G17),"")</f>
        <v/>
      </c>
    </row>
    <row r="18" spans="1:13" s="42" customFormat="1" ht="15" x14ac:dyDescent="0.2">
      <c r="A18" s="28"/>
      <c r="B18" s="28"/>
      <c r="C18" s="29"/>
      <c r="D18" s="28"/>
      <c r="E18" s="28"/>
      <c r="F18" s="40"/>
      <c r="G18" s="29"/>
      <c r="H18" s="29"/>
      <c r="I18" s="40"/>
      <c r="J18" s="40"/>
      <c r="K18" s="40"/>
      <c r="L18" s="5" t="str">
        <f>IF(Formato!$C18&lt;&gt;"",MONTH(C18),"")</f>
        <v/>
      </c>
      <c r="M18" s="6" t="str">
        <f>IF(Formato!$G18&lt;&gt;"",MONTH(G18),"")</f>
        <v/>
      </c>
    </row>
    <row r="19" spans="1:13" s="42" customFormat="1" ht="15" x14ac:dyDescent="0.2">
      <c r="A19" s="28"/>
      <c r="B19" s="28"/>
      <c r="C19" s="29"/>
      <c r="D19" s="28"/>
      <c r="E19" s="28"/>
      <c r="F19" s="40"/>
      <c r="G19" s="29"/>
      <c r="H19" s="29"/>
      <c r="I19" s="40"/>
      <c r="J19" s="40"/>
      <c r="K19" s="40"/>
      <c r="L19" s="5" t="str">
        <f>IF(Formato!$C19&lt;&gt;"",MONTH(C19),"")</f>
        <v/>
      </c>
      <c r="M19" s="6" t="str">
        <f>IF(Formato!$G19&lt;&gt;"",MONTH(G19),"")</f>
        <v/>
      </c>
    </row>
    <row r="20" spans="1:13" s="42" customFormat="1" ht="15" x14ac:dyDescent="0.2">
      <c r="A20" s="28"/>
      <c r="B20" s="28"/>
      <c r="C20" s="29"/>
      <c r="D20" s="28"/>
      <c r="E20" s="28"/>
      <c r="F20" s="40"/>
      <c r="G20" s="29"/>
      <c r="H20" s="29"/>
      <c r="I20" s="40"/>
      <c r="J20" s="40"/>
      <c r="K20" s="40"/>
      <c r="L20" s="5" t="str">
        <f>IF(Formato!$C20&lt;&gt;"",MONTH(C20),"")</f>
        <v/>
      </c>
      <c r="M20" s="6" t="str">
        <f>IF(Formato!$G20&lt;&gt;"",MONTH(G20),"")</f>
        <v/>
      </c>
    </row>
    <row r="21" spans="1:13" s="42" customFormat="1" ht="15" x14ac:dyDescent="0.2">
      <c r="A21" s="28"/>
      <c r="B21" s="28"/>
      <c r="C21" s="29"/>
      <c r="D21" s="28"/>
      <c r="E21" s="28"/>
      <c r="F21" s="40"/>
      <c r="G21" s="29"/>
      <c r="H21" s="29"/>
      <c r="I21" s="40"/>
      <c r="J21" s="40"/>
      <c r="K21" s="40"/>
      <c r="L21" s="5" t="str">
        <f>IF(Formato!$C21&lt;&gt;"",MONTH(C21),"")</f>
        <v/>
      </c>
      <c r="M21" s="6" t="str">
        <f>IF(Formato!$G21&lt;&gt;"",MONTH(G21),"")</f>
        <v/>
      </c>
    </row>
    <row r="22" spans="1:13" s="42" customFormat="1" ht="15" x14ac:dyDescent="0.2">
      <c r="A22" s="28"/>
      <c r="B22" s="28"/>
      <c r="C22" s="29"/>
      <c r="D22" s="28"/>
      <c r="E22" s="28"/>
      <c r="F22" s="40"/>
      <c r="G22" s="29"/>
      <c r="H22" s="29"/>
      <c r="I22" s="40"/>
      <c r="J22" s="40"/>
      <c r="K22" s="40"/>
      <c r="L22" s="5" t="str">
        <f>IF(Formato!$C22&lt;&gt;"",MONTH(C22),"")</f>
        <v/>
      </c>
      <c r="M22" s="6" t="str">
        <f>IF(Formato!$G22&lt;&gt;"",MONTH(G22),"")</f>
        <v/>
      </c>
    </row>
    <row r="23" spans="1:13" s="42" customFormat="1" ht="15" x14ac:dyDescent="0.2">
      <c r="A23" s="28"/>
      <c r="B23" s="28"/>
      <c r="C23" s="29"/>
      <c r="D23" s="28"/>
      <c r="E23" s="28"/>
      <c r="F23" s="40"/>
      <c r="G23" s="29"/>
      <c r="H23" s="29"/>
      <c r="I23" s="40"/>
      <c r="J23" s="40"/>
      <c r="K23" s="40"/>
      <c r="L23" s="5" t="str">
        <f>IF(Formato!$C23&lt;&gt;"",MONTH(C23),"")</f>
        <v/>
      </c>
      <c r="M23" s="6" t="str">
        <f>IF(Formato!$G23&lt;&gt;"",MONTH(G23),"")</f>
        <v/>
      </c>
    </row>
    <row r="24" spans="1:13" s="42" customFormat="1" ht="15" x14ac:dyDescent="0.2">
      <c r="A24" s="28"/>
      <c r="B24" s="28"/>
      <c r="C24" s="29"/>
      <c r="D24" s="28"/>
      <c r="E24" s="28"/>
      <c r="F24" s="40"/>
      <c r="G24" s="29"/>
      <c r="H24" s="29"/>
      <c r="I24" s="40"/>
      <c r="J24" s="40"/>
      <c r="K24" s="40"/>
      <c r="L24" s="5" t="str">
        <f>IF(Formato!$C24&lt;&gt;"",MONTH(C24),"")</f>
        <v/>
      </c>
      <c r="M24" s="6" t="str">
        <f>IF(Formato!$G24&lt;&gt;"",MONTH(G24),"")</f>
        <v/>
      </c>
    </row>
    <row r="25" spans="1:13" s="42" customFormat="1" ht="15" x14ac:dyDescent="0.2">
      <c r="A25" s="28"/>
      <c r="B25" s="28"/>
      <c r="C25" s="29"/>
      <c r="D25" s="28"/>
      <c r="E25" s="28"/>
      <c r="F25" s="40"/>
      <c r="G25" s="29"/>
      <c r="H25" s="29"/>
      <c r="I25" s="40"/>
      <c r="J25" s="40"/>
      <c r="K25" s="40"/>
      <c r="L25" s="5" t="str">
        <f>IF(Formato!$C25&lt;&gt;"",MONTH(C25),"")</f>
        <v/>
      </c>
      <c r="M25" s="6" t="str">
        <f>IF(Formato!$G25&lt;&gt;"",MONTH(G25),"")</f>
        <v/>
      </c>
    </row>
    <row r="26" spans="1:13" s="42" customFormat="1" ht="15" x14ac:dyDescent="0.2">
      <c r="A26" s="28"/>
      <c r="B26" s="28"/>
      <c r="C26" s="29"/>
      <c r="D26" s="28"/>
      <c r="E26" s="28"/>
      <c r="F26" s="40"/>
      <c r="G26" s="29"/>
      <c r="H26" s="29"/>
      <c r="I26" s="40"/>
      <c r="J26" s="40"/>
      <c r="K26" s="4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">
      <c r="B46" s="1"/>
      <c r="C46" s="1"/>
      <c r="D46" s="1"/>
      <c r="E46" s="1"/>
    </row>
    <row r="47" spans="1:14" x14ac:dyDescent="0.2">
      <c r="M47" s="20" t="s">
        <v>44</v>
      </c>
    </row>
    <row r="48" spans="1:14" ht="39.75" customHeight="1" x14ac:dyDescent="0.2">
      <c r="M48" s="47" t="s">
        <v>45</v>
      </c>
      <c r="N48" s="47"/>
    </row>
  </sheetData>
  <sheetProtection selectLockedCells="1"/>
  <mergeCells count="5">
    <mergeCell ref="M48:N48"/>
    <mergeCell ref="A6:I6"/>
    <mergeCell ref="C1:D1"/>
    <mergeCell ref="I1:L1"/>
    <mergeCell ref="I2:L2"/>
  </mergeCells>
  <phoneticPr fontId="3" type="noConversion"/>
  <dataValidations xWindow="1284" yWindow="716"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6:F44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:F15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Estrella</cp:lastModifiedBy>
  <cp:revision/>
  <dcterms:created xsi:type="dcterms:W3CDTF">2017-10-19T22:18:57Z</dcterms:created>
  <dcterms:modified xsi:type="dcterms:W3CDTF">2018-01-03T20:00:46Z</dcterms:modified>
</cp:coreProperties>
</file>