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<sst xmlns="http://schemas.openxmlformats.org/spreadsheetml/2006/main" count="142" uniqueCount="93">
  <si>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</si>
  <si>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</si>
  <si>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</si>
  <si>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</si>
  <si>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</si>
  <si>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</si>
  <si>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</si>
  <si>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</si>
  <si>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</si>
  <si>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</si>
  <si>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</si>
  <si>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</si>
  <si>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</si>
  <si>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</si>
  <si>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</si>
  <si>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</si>
  <si>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</si>
  <si>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</si>
  <si>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</si>
  <si>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</si>
  <si>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</si>
  <si>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</si>
  <si>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</si>
  <si>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</si>
  <si>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</si>
  <si>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</si>
  <si>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</si>
  <si>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</si>
  <si>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</si>
  <si>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</si>
  <si>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</si>
  <si>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</si>
  <si>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</si>
  <si>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</si>
  <si>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</si>
  <si>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</si>
  <si>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</si>
  <si>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</si>
  <si>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</si>
  <si>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</si>
  <si>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</si>
  <si>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</si>
  <si>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</si>
  <si>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</si>
  <si>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</si>
  <si>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</si>
  <si>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</si>
  <si>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</si>
  <si>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</si>
  <si>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</si>
  <si>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</si>
  <si>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</si>
  <si>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</si>
  <si>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</si>
  <si>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</si>
  <si>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</si>
  <si>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</si>
  <si>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</si>
  <si>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</si>
  <si>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</si>
  <si>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</si>
  <si>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</si>
  <si>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</si>
  <si>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SUSTITUCIÓN DE 3,000 METROS DE RED DE AGUA POTABLE</t>
  </si>
  <si>
    <t>SUSTITUCIÓN DE 1,000 MEDIDORES DOMICILIARIOS DE AGUA POTABLE</t>
  </si>
  <si>
    <t xml:space="preserve">Contar con volumen de agua potable disponible para impulsar el crecimiento económico y demográfico de la ciudad </t>
  </si>
  <si>
    <t>Mejorar el servicio de alcantarillado sanitario y evitar la contaminación del acuífero en zonas con infraestructura obsoleta</t>
  </si>
  <si>
    <t>Mejorar el servicio de agua potable y evitar la pérdida de agua en zonas con infraestructura obsoleta</t>
  </si>
  <si>
    <t>Modernizar el parque de medidores que no funcionan ó son obsoletos para mejorar la eficiencia física del organismo</t>
  </si>
  <si>
    <t>Disminuír el uso de agua potable para usos en los cuales no es indispensable ó necesaria</t>
  </si>
  <si>
    <t>AGUA POTABLE DISPONIBLE</t>
  </si>
  <si>
    <t>SUSTITUCIÓN DE RED DE ALCANTARILLADO OBSOLETA</t>
  </si>
  <si>
    <t>SUSTITUCIÓN DE RED DE AGUA POTABLE OBSOLETA</t>
  </si>
  <si>
    <t>SUSTITUCIÓN DE MEDIDORES DOMICILIARIOS DE AGUA POTABLE</t>
  </si>
  <si>
    <t xml:space="preserve">REUTILIZACIÓN DE AGUA TRATADA </t>
  </si>
  <si>
    <t>INCREMENTO DE VOLUMEN DE AGUA POTABLE DISPONIBLE</t>
  </si>
  <si>
    <t>SUSTITUCIÓN UN KILÓMETRO DE RED DE ALCANTARILLADO EN LA ZONA CENTRO</t>
  </si>
  <si>
    <t>REUTILIZACIÓN DEL AGUA TRATADA PRODUCIDA POR LA PLANTA</t>
  </si>
  <si>
    <t>(1-(Volumen programado - volumen incrementadoo / volumen programado)) x 100</t>
  </si>
  <si>
    <t xml:space="preserve">(1-(Longitud programada - longitud ejecutada/ longitud programada))/100 </t>
  </si>
  <si>
    <t>(1-(Longitud programada - longitud ejecutada/ longitud programada))/100</t>
  </si>
  <si>
    <t>(1-(Cantidad programada - cantidad ejecutada / cantidad programada))/100</t>
  </si>
  <si>
    <t>LITROS POR SEGUNDO</t>
  </si>
  <si>
    <t>PIEZAS</t>
  </si>
  <si>
    <t>KILÓMETRO</t>
  </si>
  <si>
    <t>(1-(Volumen programado - volumen reutilizada / volumen programado))/100</t>
  </si>
  <si>
    <t>METROS CÚBICOS</t>
  </si>
  <si>
    <t>METROS</t>
  </si>
  <si>
    <t>SEMESTRAL</t>
  </si>
  <si>
    <t>2016 - 2018</t>
  </si>
  <si>
    <t>INFORME ANUAL DEL ORGANSMO OPERADOR</t>
  </si>
  <si>
    <t>GERENCIA DE ADMINISTRACIÓN Y FINANZAS</t>
  </si>
  <si>
    <t>-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</si>
</sst>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I2">
      <selection activeCell="Q9" sqref="Q9:Q12"/>
    </sheetView>
  </sheetViews>
  <sheetFormatPr defaultColWidth="9.140625" defaultRowHeight="12.75"/>
  <cols>
    <col min="1" max="1" width="39.7109375" style="0" customWidth="1"/>
    <col min="2" max="2" width="16.57421875" style="0" customWidth="1"/>
    <col min="3" max="3" width="60.57421875" style="0" customWidth="1"/>
    <col min="4" max="4" width="23.8515625" style="0" customWidth="1"/>
    <col min="5" max="5" width="18.28125" style="0" customWidth="1"/>
    <col min="6" max="6" width="16.140625" style="0" customWidth="1"/>
    <col min="7" max="7" width="20.57421875" style="0" customWidth="1"/>
    <col min="8" max="8" width="21.8515625" style="0" customWidth="1"/>
    <col min="9" max="9" width="16.7109375" style="0" customWidth="1"/>
    <col min="10" max="10" width="19.8515625" style="0" customWidth="1"/>
    <col min="11" max="11" width="10.57421875" style="0" customWidth="1"/>
    <col min="12" max="12" width="17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</row>
    <row r="8" spans="1:20" ht="12.75">
      <c r="A8" t="s">
        <v>89</v>
      </c>
      <c r="B8">
        <v>2016</v>
      </c>
      <c r="C8" t="s">
        <v>70</v>
      </c>
      <c r="D8" t="s">
        <v>65</v>
      </c>
      <c r="E8" t="s">
        <v>75</v>
      </c>
      <c r="F8" t="s">
        <v>0</v>
      </c>
      <c r="G8" s="4" t="s">
        <v>92</v>
      </c>
      <c r="H8" t="s">
        <v>78</v>
      </c>
      <c r="I8" t="s">
        <v>82</v>
      </c>
      <c r="J8" t="s">
        <v>88</v>
      </c>
      <c r="K8" s="4" t="s">
        <v>92</v>
      </c>
      <c r="L8">
        <v>15</v>
      </c>
      <c r="M8">
        <v>15</v>
      </c>
      <c r="N8">
        <v>0</v>
      </c>
      <c r="O8" t="s">
        <v>4</v>
      </c>
      <c r="P8" t="s">
        <v>90</v>
      </c>
      <c r="Q8" s="5">
        <v>42581</v>
      </c>
      <c r="R8" t="s">
        <v>91</v>
      </c>
      <c r="S8">
        <v>2016</v>
      </c>
      <c r="T8" s="5">
        <v>42857</v>
      </c>
    </row>
    <row r="9" spans="1:20" ht="12.75">
      <c r="A9" t="s">
        <v>89</v>
      </c>
      <c r="B9">
        <v>2016</v>
      </c>
      <c r="C9" t="s">
        <v>71</v>
      </c>
      <c r="D9" t="s">
        <v>66</v>
      </c>
      <c r="E9" t="s">
        <v>76</v>
      </c>
      <c r="F9" t="s">
        <v>0</v>
      </c>
      <c r="G9" s="4" t="s">
        <v>92</v>
      </c>
      <c r="H9" t="s">
        <v>79</v>
      </c>
      <c r="I9" t="s">
        <v>84</v>
      </c>
      <c r="J9" t="s">
        <v>88</v>
      </c>
      <c r="K9" s="4" t="s">
        <v>92</v>
      </c>
      <c r="L9">
        <v>1</v>
      </c>
      <c r="M9">
        <v>1</v>
      </c>
      <c r="N9">
        <v>0</v>
      </c>
      <c r="O9" t="s">
        <v>4</v>
      </c>
      <c r="P9" t="s">
        <v>90</v>
      </c>
      <c r="Q9" s="5">
        <v>42581</v>
      </c>
      <c r="R9" t="s">
        <v>91</v>
      </c>
      <c r="S9">
        <v>2016</v>
      </c>
      <c r="T9" s="5">
        <v>42857</v>
      </c>
    </row>
    <row r="10" spans="1:20" ht="12.75">
      <c r="A10" t="s">
        <v>89</v>
      </c>
      <c r="B10">
        <v>2016</v>
      </c>
      <c r="C10" t="s">
        <v>72</v>
      </c>
      <c r="D10" t="s">
        <v>67</v>
      </c>
      <c r="E10" t="s">
        <v>63</v>
      </c>
      <c r="F10" t="s">
        <v>1</v>
      </c>
      <c r="G10" s="4" t="s">
        <v>92</v>
      </c>
      <c r="H10" t="s">
        <v>80</v>
      </c>
      <c r="I10" t="s">
        <v>87</v>
      </c>
      <c r="J10" t="s">
        <v>88</v>
      </c>
      <c r="K10" s="4" t="s">
        <v>92</v>
      </c>
      <c r="L10">
        <v>3000</v>
      </c>
      <c r="M10">
        <v>3000</v>
      </c>
      <c r="N10">
        <f>(531.41+1170.09)/3000</f>
        <v>0.5671666666666667</v>
      </c>
      <c r="O10" t="s">
        <v>4</v>
      </c>
      <c r="P10" t="s">
        <v>90</v>
      </c>
      <c r="Q10" s="5">
        <v>42581</v>
      </c>
      <c r="R10" t="s">
        <v>91</v>
      </c>
      <c r="S10">
        <v>2016</v>
      </c>
      <c r="T10" s="5">
        <v>42857</v>
      </c>
    </row>
    <row r="11" spans="1:20" ht="12.75">
      <c r="A11" t="s">
        <v>89</v>
      </c>
      <c r="B11">
        <v>2016</v>
      </c>
      <c r="C11" t="s">
        <v>73</v>
      </c>
      <c r="D11" t="s">
        <v>68</v>
      </c>
      <c r="E11" t="s">
        <v>64</v>
      </c>
      <c r="F11" t="s">
        <v>1</v>
      </c>
      <c r="G11" s="4" t="s">
        <v>92</v>
      </c>
      <c r="H11" t="s">
        <v>81</v>
      </c>
      <c r="I11" t="s">
        <v>83</v>
      </c>
      <c r="J11" t="s">
        <v>88</v>
      </c>
      <c r="K11" s="4" t="s">
        <v>92</v>
      </c>
      <c r="L11">
        <v>1000</v>
      </c>
      <c r="M11">
        <v>7000</v>
      </c>
      <c r="N11">
        <f>(940+1360+1604+1814+80+262)/7000</f>
        <v>0.8657142857142858</v>
      </c>
      <c r="O11" t="s">
        <v>4</v>
      </c>
      <c r="P11" t="s">
        <v>90</v>
      </c>
      <c r="Q11" s="5">
        <v>42581</v>
      </c>
      <c r="R11" t="s">
        <v>91</v>
      </c>
      <c r="S11">
        <v>2016</v>
      </c>
      <c r="T11" s="5">
        <v>42857</v>
      </c>
    </row>
    <row r="12" spans="1:20" ht="12.75">
      <c r="A12" t="s">
        <v>89</v>
      </c>
      <c r="B12">
        <v>2016</v>
      </c>
      <c r="C12" t="s">
        <v>74</v>
      </c>
      <c r="D12" t="s">
        <v>69</v>
      </c>
      <c r="E12" t="s">
        <v>77</v>
      </c>
      <c r="F12" t="s">
        <v>0</v>
      </c>
      <c r="G12" s="4" t="s">
        <v>92</v>
      </c>
      <c r="H12" t="s">
        <v>85</v>
      </c>
      <c r="I12" t="s">
        <v>86</v>
      </c>
      <c r="J12" t="s">
        <v>88</v>
      </c>
      <c r="K12" s="4" t="s">
        <v>92</v>
      </c>
      <c r="L12">
        <v>291600</v>
      </c>
      <c r="M12">
        <v>291600</v>
      </c>
      <c r="N12">
        <v>58.4</v>
      </c>
      <c r="O12" t="s">
        <v>4</v>
      </c>
      <c r="P12" t="s">
        <v>90</v>
      </c>
      <c r="Q12" s="5">
        <v>42581</v>
      </c>
      <c r="R12" t="s">
        <v>91</v>
      </c>
      <c r="S12">
        <v>2016</v>
      </c>
      <c r="T12" s="5">
        <v>42857</v>
      </c>
    </row>
  </sheetData>
  <sheetProtection/>
  <mergeCells count="1">
    <mergeCell ref="A6:U6"/>
  </mergeCells>
  <dataValidations count="2">
    <dataValidation type="list" allowBlank="1" showInputMessage="1" showErrorMessage="1" sqref="F8:F12">
      <formula1>hidden1</formula1>
    </dataValidation>
    <dataValidation type="list" allowBlank="1" showInputMessage="1" showErrorMessage="1" sqref="O8:O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sapsam sapsam</dc:creator>
  <cp:keywords/>
  <dc:description/>
  <cp:lastModifiedBy>Contabilidad</cp:lastModifiedBy>
  <dcterms:created xsi:type="dcterms:W3CDTF">2017-04-27T14:50:09Z</dcterms:created>
  <dcterms:modified xsi:type="dcterms:W3CDTF">2017-05-02T15:39:29Z</dcterms:modified>
  <cp:category/>
  <cp:version/>
  <cp:contentType/>
  <cp:contentStatus/>
</cp:coreProperties>
</file>