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CUMPLIMIENTO ENERO 2023\1.-INAPAM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[2]Hidden_1!$A$1:$A$2</definedName>
    <definedName name="Hidden_115">Hidden_1!$A$1:$A$2</definedName>
    <definedName name="hidden1">[1]hidden1!$A$1:$A$4</definedName>
    <definedName name="hidden2">[1]hidden2!$A$1:$A$2</definedName>
  </definedNames>
  <calcPr calcId="162913"/>
</workbook>
</file>

<file path=xl/calcChain.xml><?xml version="1.0" encoding="utf-8"?>
<calcChain xmlns="http://schemas.openxmlformats.org/spreadsheetml/2006/main">
  <c r="O67" i="1" l="1"/>
  <c r="O66" i="1"/>
  <c r="O65" i="1"/>
  <c r="O64" i="1"/>
  <c r="O63" i="1"/>
  <c r="O62" i="1"/>
  <c r="O61" i="1"/>
  <c r="O60" i="1"/>
  <c r="O59" i="1"/>
  <c r="O58" i="1"/>
  <c r="O57" i="1"/>
  <c r="O39" i="1" l="1"/>
  <c r="O38" i="1"/>
  <c r="O37" i="1"/>
  <c r="O36" i="1"/>
  <c r="O35" i="1"/>
  <c r="O20" i="1" l="1"/>
  <c r="O19" i="1"/>
</calcChain>
</file>

<file path=xl/sharedStrings.xml><?xml version="1.0" encoding="utf-8"?>
<sst xmlns="http://schemas.openxmlformats.org/spreadsheetml/2006/main" count="827" uniqueCount="327">
  <si>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</si>
  <si>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</si>
  <si>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</si>
  <si>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</si>
  <si>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</si>
  <si>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</si>
  <si>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</si>
  <si>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</si>
  <si>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</si>
  <si>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</si>
  <si>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</si>
  <si>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</si>
  <si>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</si>
  <si>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</si>
  <si>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</si>
  <si>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</si>
  <si>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</si>
  <si>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</si>
  <si>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</si>
  <si>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</si>
  <si>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</si>
  <si>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</si>
  <si>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</si>
  <si>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</si>
  <si>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</si>
  <si>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</si>
  <si>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</si>
  <si>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</si>
  <si>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</si>
  <si>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</si>
  <si>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</si>
  <si>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</si>
  <si>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</si>
  <si>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</si>
  <si>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</si>
  <si>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</si>
  <si>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</si>
  <si>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</si>
  <si>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</si>
  <si>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</si>
  <si>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</si>
  <si>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</si>
  <si>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</si>
  <si>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</si>
  <si>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</si>
  <si>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</si>
  <si>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</si>
  <si>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</si>
  <si>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</si>
  <si>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</si>
  <si>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</si>
  <si>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</si>
  <si>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</si>
  <si>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</si>
  <si>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</si>
  <si>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</si>
  <si>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</si>
  <si>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</si>
  <si>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Visitas domiciliarias para atencion de necesidades.</t>
  </si>
  <si>
    <t>Afiliaciones por año.</t>
  </si>
  <si>
    <t>Que las personas adultas mayores, obtengan sus credencial INAPAM y gocen de los beneficios que esta les otorga, contribuyendo a la construccion de una sociedad igualitaria.</t>
  </si>
  <si>
    <t xml:space="preserve">Impulsar la inclusion social y mejorar la calidad de vida de personas adultas mayores, mediante convenios para procurar empleo y ocupacion, a demas de lograr descuentos que beneficien su economia. </t>
  </si>
  <si>
    <t>Gestión</t>
  </si>
  <si>
    <t>Adultos Mayores</t>
  </si>
  <si>
    <t>Instituciones Gubernamentales</t>
  </si>
  <si>
    <t>Negocios de la Región</t>
  </si>
  <si>
    <t>no genera</t>
  </si>
  <si>
    <t>eficacia</t>
  </si>
  <si>
    <t>Acciones de fomento al ejercicio de los derechos sociales y el bienestar físico, mental y social de las personas adultas</t>
  </si>
  <si>
    <t>Servicios de atención especializada para las personas adultas mayores, otorgados.</t>
  </si>
  <si>
    <t>Afiliación de personas adultas mayores mediante credenciales INAPAM</t>
  </si>
  <si>
    <t>Convenios para realizar acciones de fomento al ejercicio de los derechos sociales de las personas adultas mayores.</t>
  </si>
  <si>
    <t>MENSUAL TRIMESTRAL Anual</t>
  </si>
  <si>
    <t>afiliaciones</t>
  </si>
  <si>
    <t>visitas</t>
  </si>
  <si>
    <t>convenios</t>
  </si>
  <si>
    <t xml:space="preserve">META AJUSTADA DE VISITAS *100 ENTRE META PROGRAMADA, IGUAL AVANCE DE METAS </t>
  </si>
  <si>
    <t xml:space="preserve">META AJUSTADA DE AFILIACIONES *100 ENTRE META PROGRAMADA, IGUAL AVANCE DE METAS </t>
  </si>
  <si>
    <t xml:space="preserve">META AJUSTADA DE CONVENIOS CON EMPRESAS *100 ENTRE META PROGRAMADA, IGUAL AVANCE DE METAS </t>
  </si>
  <si>
    <t>gestiones de apoyos para adultos mayores.</t>
  </si>
  <si>
    <t>gestion de apoyos para adultos mayores.</t>
  </si>
  <si>
    <t>oficios para el fomento al ejercicio de los derechos sociales de las personas adultas mayores.</t>
  </si>
  <si>
    <t>gestoria y entrega de apoyos</t>
  </si>
  <si>
    <t>Que las personas adultas mayores, tengan una atencion personalizada y de calidad; conociendo sus necesidades e inquietudes y canalizandolas a las instancias correspondientes.</t>
  </si>
  <si>
    <t>Que las personas adultas mayores, que de momento no cuenten con credencial INAPAM  gocen de los beneficios que esta les otorga.</t>
  </si>
  <si>
    <t>Impulsar la inclusion social y mejorar la calidad de vida de las personas adultas mayores, mediante la gestion de apoyos, proyectos productivos que les procuren ingresos y ocupacion.</t>
  </si>
  <si>
    <t>Impulsar la inclusion social de las personas adultas mayores, mediante la verificacion de las actividades y talleres que realizan los clubes ya existentes, asi como la coordinación de trabajo en favor del sector con diferentes entes.</t>
  </si>
  <si>
    <t>Reuniones de trabajo en clubes en zona urbana y rural, y coordinación de trabajo con otros entesen favor del sector</t>
  </si>
  <si>
    <t>Que las personas adultas mayores, tengan una atencion personalizada y de calidad; conociendo sus necesidades e inquietudes asesorando y canalizandolas a las instancias correspondientes.</t>
  </si>
  <si>
    <t>Acciones de fomento al ejercicio de los derechos de las personas adultas mayores y el bienestar físico, mental y social de las personas adultas</t>
  </si>
  <si>
    <t xml:space="preserve">META AJUSTADA DE GESTORÍA *100 ENTRE META PROGRAMADA, IGUAL AVANCE DE METAS </t>
  </si>
  <si>
    <t>Convenios con empresas para empleo y descuentos para adultos mayores.</t>
  </si>
  <si>
    <t xml:space="preserve">META AJUSTADA DE OFICIOS (formato empacador) *100 ENTRE META PROGRAMADA, IGUAL AVANCE DE METAS </t>
  </si>
  <si>
    <t>oficios de vinculación productiva</t>
  </si>
  <si>
    <t>actividades</t>
  </si>
  <si>
    <t xml:space="preserve">META AJUSTADA DE ACTIVIDADES (DEPORTIVAS, MANUALIDADES, CULTURALES) *100 ENTRE META PROGRAMADA, IGUAL AVANCE DE METAS </t>
  </si>
  <si>
    <t>ATENCIONES</t>
  </si>
  <si>
    <t xml:space="preserve">META AJUSTADA DE ATENCIONES (ASESORIAS, ACOMPAÑAMIENTOS, CANALIZACIONES AL AREA DE LA SALUD ETC,) *100 ENTRE META PROGRAMADA, IGUAL AVANCE DE METAS </t>
  </si>
  <si>
    <t>CAMPAÑAS DE SENSIBILIZACIÓN</t>
  </si>
  <si>
    <t xml:space="preserve">META AJUSTADA DE CAMPAÑAS (PLATICAS Y TALLERES) *100 ENTRE META PROGRAMADA, IGUAL AVANCE DE METAS </t>
  </si>
  <si>
    <t>Anual</t>
  </si>
  <si>
    <t>DEPARTAMENTO DE ATENCIÓN AL ADULTO MAYOR INAPAM MUNICIPAL</t>
  </si>
  <si>
    <t>elaboracion de oficios vinculación laboral</t>
  </si>
  <si>
    <t>atenciones en general,  asesorias, acompañamientos y canalizaciones a casos especiales</t>
  </si>
  <si>
    <t>campañas de sensibilización</t>
  </si>
  <si>
    <t>que la sociedad en general atravez de las platicas y talleres vaya creando conciencia de respeto hacia el sector</t>
  </si>
  <si>
    <t>platicas y talleres a diferentes sectores de la sociedad</t>
  </si>
  <si>
    <t>indicadores de gestion</t>
  </si>
  <si>
    <t>Se pretende promover la formación de la ciudadanía para que sean capaces de interactuar en la sociedad y de asumir esfuerzos para alcanzar objetivos comunes</t>
  </si>
  <si>
    <t>horones a los simbolos patrios</t>
  </si>
  <si>
    <t xml:space="preserve">eficacia </t>
  </si>
  <si>
    <t xml:space="preserve">gestionar </t>
  </si>
  <si>
    <t xml:space="preserve">porcentaje </t>
  </si>
  <si>
    <t>permanente</t>
  </si>
  <si>
    <t>ley del escudo, bandera  e himno nacional</t>
  </si>
  <si>
    <t>PLANEACION GUBERNAMENTAL</t>
  </si>
  <si>
    <t>Seguir estrictamente el cumplimiento del calendario cívico nacional y estatal realizando izamientos de nuestra insignia nacional</t>
  </si>
  <si>
    <t>izamientos de bandera nacional</t>
  </si>
  <si>
    <t xml:space="preserve">eficiencia </t>
  </si>
  <si>
    <t>Cumplir con el calendario cívico nacional y estatal en la realización de ceremonias y desfiles</t>
  </si>
  <si>
    <t>eventos civicos-sociales</t>
  </si>
  <si>
    <t xml:space="preserve">Programa de Expedicion de los permisos para la realización de espectáculos Públicos y de la distribución de cualquier tipo de publicidad.
</t>
  </si>
  <si>
    <t xml:space="preserve">asesorar y Elaborar de manera eficiente los tramites  </t>
  </si>
  <si>
    <t xml:space="preserve">Porcentaje  de permisos para evento autorizados </t>
  </si>
  <si>
    <t>Eficiencia</t>
  </si>
  <si>
    <t>Gestionar</t>
  </si>
  <si>
    <t>Total de permisos para evento autorizados/Total de tramites solicitados)*100</t>
  </si>
  <si>
    <t>PORCENTAJE</t>
  </si>
  <si>
    <t>trimestral</t>
  </si>
  <si>
    <t>expedientes</t>
  </si>
  <si>
    <t>Anuncios y Espectaculos</t>
  </si>
  <si>
    <t>Realización de los tramites para la distribución de cualquier tipo de publicidad de manera eficiente.</t>
  </si>
  <si>
    <t>Elaborar con eficacia los diferentes trámites para publicidad.</t>
  </si>
  <si>
    <t xml:space="preserve">Porcentaje  de tramites para publicidad </t>
  </si>
  <si>
    <t>Total de trámites para publicidad/Total de tramites solicitados)*100</t>
  </si>
  <si>
    <t>expedientes,padron</t>
  </si>
  <si>
    <t>INDICADORES DE GESTION</t>
  </si>
  <si>
    <t>Fomentar, preservar, rescatar  y difundir la cultura  en todas sus expresiones, tanto en área  urbana como en las comunidades  por medio de talleres.</t>
  </si>
  <si>
    <t>Cursos, talleres normales y de verano</t>
  </si>
  <si>
    <t>EFICIENCIA</t>
  </si>
  <si>
    <t>GESTIONAR</t>
  </si>
  <si>
    <t>ANUAL</t>
  </si>
  <si>
    <t>NO GENERA</t>
  </si>
  <si>
    <t>CIUDADANIA EN GENERAL</t>
  </si>
  <si>
    <t>CASA DE LA CULTURA</t>
  </si>
  <si>
    <t>Facilitando en tiempo y horarios las enseñanzas de los talleres a los  alumnos niños, jóvenes y adultos en grupos de principiantes y avanzados.</t>
  </si>
  <si>
    <t>Alumnos beneficiados en Cursos</t>
  </si>
  <si>
    <t>Gestionar a las dependencias  y centros culturales, proyectos para la ciudadanía que los solicite.</t>
  </si>
  <si>
    <t>Asesoría y Elaboración de Proyectos Culturales</t>
  </si>
  <si>
    <t>Realizar  eventos culturales fomentar  la cultura  en las nuevas generaciones  con la finalidad de preservar las costumbres  y tradiciones de nuestros ancestros Y que es nuestra obligación que niños y jóvenes no las confundan con costumbres  de gente invasora  a nuestra huasteca.</t>
  </si>
  <si>
    <t>Festividades tradicionales</t>
  </si>
  <si>
    <t>CALIDAD</t>
  </si>
  <si>
    <t>Programa de acciones eficientes a usuarios del Panteón</t>
  </si>
  <si>
    <t>Atención de calidad</t>
  </si>
  <si>
    <t>Evaluación del servicio</t>
  </si>
  <si>
    <t xml:space="preserve">Eficiencia </t>
  </si>
  <si>
    <t>Se evaluara la calidad de la atención y el servicio que se brinda a los usuarios del Panteón</t>
  </si>
  <si>
    <t>(Total de acciones realizadas/Total de acciones solicitadas*100)</t>
  </si>
  <si>
    <t>porcentual</t>
  </si>
  <si>
    <t>MENSUAL</t>
  </si>
  <si>
    <t>Encuesta en la bitácora de registro/solicitudes</t>
  </si>
  <si>
    <t>Panteones Municipales</t>
  </si>
  <si>
    <t>Realización de Sesiones de COPLADEM</t>
  </si>
  <si>
    <t>Numero de sesiones ordinarias de COPLADEM contempladas al año, que de acuerdo a la ley son 4</t>
  </si>
  <si>
    <t>Sesiones del comité COPLADEM validas</t>
  </si>
  <si>
    <t xml:space="preserve">Eficacia </t>
  </si>
  <si>
    <t>Gestion</t>
  </si>
  <si>
    <t xml:space="preserve"> (total de sesiones atendidas / total de sesiones programadas)*100</t>
  </si>
  <si>
    <t>Sesiones</t>
  </si>
  <si>
    <t>Trimestral</t>
  </si>
  <si>
    <t>constante</t>
  </si>
  <si>
    <t xml:space="preserve">Actas de COPLADEM     
registro de representantes del COPLADEM 
</t>
  </si>
  <si>
    <t>Unidad de Transparencia, Planeación Gubernamental</t>
  </si>
  <si>
    <t>Implementación del sistema de evaluación de desempeño (INDICADORES)</t>
  </si>
  <si>
    <t>Sistema o programa que ayudara al seguimiento y monitoreo de indicadores de las unidades administrativas</t>
  </si>
  <si>
    <t>Porcentaje de  indicadores reportados</t>
  </si>
  <si>
    <t>(reporté de seguimiento y monitoreo trimestral realizado    /reporte de seguimiento trimestral  programado) *100</t>
  </si>
  <si>
    <t>Reportes trimestrales</t>
  </si>
  <si>
    <t>ascendente</t>
  </si>
  <si>
    <t>Informe trimestral consolidado de indicadores</t>
  </si>
  <si>
    <t xml:space="preserve">INDICADOR DE GESTION </t>
  </si>
  <si>
    <t>DISMINUIR EL REZAGO SOCIAL AL MINIMO POSIBLE</t>
  </si>
  <si>
    <t>GESTION DE APOYO SOCIALES AL 100%</t>
  </si>
  <si>
    <t xml:space="preserve">EFICIENCIA </t>
  </si>
  <si>
    <t xml:space="preserve">GESTIONAR </t>
  </si>
  <si>
    <t>GESTIONAR PROGRAMAS SOCIALES SOCIALES ALTERNATIVOS.</t>
  </si>
  <si>
    <t>INFORMACION QUE SE ENCUENTRA EN EL AREA ADMINISTRATIVA</t>
  </si>
  <si>
    <t xml:space="preserve">PROGRAMAS SOCIALES </t>
  </si>
  <si>
    <t>Inspecciones y verificaciones diversas</t>
  </si>
  <si>
    <t>Otorgar “visto bueno” a guarderías infantiles y/o instituciones que así lo requieran, Evaluar afectaciones al patrimonio e integridad física de la ciudadanía, que se vean afectadas por fenómenos hidrometeorológicos, geológicos, químicos y sanitarios.</t>
  </si>
  <si>
    <t>DE ACUERDO A LA CALENDARIZACION</t>
  </si>
  <si>
    <t>Inspecciones y Verificaciones</t>
  </si>
  <si>
    <t>PROTECCION CIVIL</t>
  </si>
  <si>
    <t>Campañas diversas para difundir la cultura de la prevención y capacitaciones</t>
  </si>
  <si>
    <t xml:space="preserve">Lograr prevenir accidentes y/o siniestros mediante la difusión y concientización, </t>
  </si>
  <si>
    <t>Campañas diversas para difundir la cultura de la prevención</t>
  </si>
  <si>
    <t>De acuerdo a una programación</t>
  </si>
  <si>
    <t>Promover y coordinar simulacros</t>
  </si>
  <si>
    <t>Lograr que instituciones públicas y/o privadas tengan la cultura de simulacros diversos logrando con ello evitar la mayor cantidad de daños posibles y/o decesos en caso de presentarse un siniestro (incendio, inundación etc)</t>
  </si>
  <si>
    <t>Coordinación de acciones en el Consejo Municipal de Protección Civil para casos de contingencia mayor</t>
  </si>
  <si>
    <t>Lograr la mayor cantidad de comunicación con las distintas corporaciones de la zona en casos de contingencias</t>
  </si>
  <si>
    <t>Eficacia</t>
  </si>
  <si>
    <t>Cuando se requiera en caso de contingencia *</t>
  </si>
  <si>
    <t>Recursos humanos suficientes para llevar a cabo las actividades</t>
  </si>
  <si>
    <t>Se realiza el pase de asistencia mediante listas de personal asignadas a cada departamento o área administrativa</t>
  </si>
  <si>
    <t>Realizar la toma de asistencia y permanencia en las áreas y horario laboral</t>
  </si>
  <si>
    <t>(Número de faltas del personal a su área laboral/ Número de asistencias del personal activo) *100</t>
  </si>
  <si>
    <t>porcentaje</t>
  </si>
  <si>
    <t>diario</t>
  </si>
  <si>
    <t>TOTAL</t>
  </si>
  <si>
    <t>Recursos Humanos</t>
  </si>
  <si>
    <t>Recursos Humanos, Oficialia Mayor</t>
  </si>
  <si>
    <t>Trabajadores capacitados en realización y desempeño de sus actividades</t>
  </si>
  <si>
    <t>Se capacita al personal del ayuntamiento de acuerdo con las necesidades de los departamentos para la realización de sus actividades.</t>
  </si>
  <si>
    <t>(Total de capacitaciones atendidas/ Total de capacitaciones programadas) *100</t>
  </si>
  <si>
    <t>2 por trimestre</t>
  </si>
  <si>
    <t>Indicador de Gestion</t>
  </si>
  <si>
    <t xml:space="preserve">La bolsa trabajo es atender los postulantes asi reducir la taza de desempleo. </t>
  </si>
  <si>
    <t>Bolsa de Trabajo</t>
  </si>
  <si>
    <t>Impulsar las oportunidad laborales que existen y ofrecen, que permitan que la poblacion buscadora de empleo acceda al mercado laboral</t>
  </si>
  <si>
    <t>Numero de personas programada/Numero personas atendidas/100</t>
  </si>
  <si>
    <t>Porcentaje</t>
  </si>
  <si>
    <t>Mensual</t>
  </si>
  <si>
    <t>Año 2021</t>
  </si>
  <si>
    <t>Ciudadania en General</t>
  </si>
  <si>
    <t>Planeación Gobernamental</t>
  </si>
  <si>
    <t>Brindar la atención a empresas para ofrecer el servicio y publicar sus vacantes, dar difucion a los buscadores de empleo acorde a su perfil laboral y expectativas</t>
  </si>
  <si>
    <t>Asesoria a buscadores empleo y empresas</t>
  </si>
  <si>
    <t>En las asesorias se dan a conocer herramientas utililes que les sirve las empresas con sus vacantaes asi darle cartera de buscadores de empleo, los buscadores de empleo se le oferta las vacabtes de acuerdo a su perfil o experiencia.</t>
  </si>
  <si>
    <t>Impartir talleres a los buscadores con la finalidad que tengan conocimietos para entrevistas, llenado de Curriculum Vitae y solicitud de empleo</t>
  </si>
  <si>
    <t>Talleres para buscadores de empleo</t>
  </si>
  <si>
    <t>Los talleres se imparten herramientas utililes que les sirve para mejorar la busqueda del Empleo, conocer las vacantes, tener contacto con empleador al momento de tener la entrevista.</t>
  </si>
  <si>
    <t xml:space="preserve">Es un espacio para ofertar vacantes de empresas locales y foraneas donde los buscadores de empleo se postulan, les realizan las entrevistas de acuerdo a su perfil </t>
  </si>
  <si>
    <t>Encuentro laborales</t>
  </si>
  <si>
    <t xml:space="preserve">Los encuentros laborles se realizan con la finalidad tener un espacio donde se reunen las empresas locales y foraneas, donde promueven sus vacantes; los postulantes se entrevistan de acuerdo a su perfil o experiencia labolar. </t>
  </si>
  <si>
    <t>Jornada laboral</t>
  </si>
  <si>
    <t xml:space="preserve">La jornada laboral se realizan con la finalidad tener un espacio donde se reunen las empresas locales y foraneas donde promueven sus vacantes; los postulantes se entrevistan de acuerdo a su perfil o experiencia labolar. </t>
  </si>
  <si>
    <t>Terapia Fisica</t>
  </si>
  <si>
    <r>
      <t xml:space="preserve">El Principal objetivo es sin duda el de mejorar la calidad de vida de las personas afectadas buscando mejorar la condición </t>
    </r>
    <r>
      <rPr>
        <i/>
        <sz val="10"/>
        <color indexed="8"/>
        <rFont val="Arial"/>
        <family val="2"/>
      </rPr>
      <t>física</t>
    </r>
    <r>
      <rPr>
        <sz val="10"/>
        <color indexed="8"/>
        <rFont val="Arial"/>
        <family val="2"/>
      </rPr>
      <t>, la movilidad y el tono muscular de los pacientes.</t>
    </r>
  </si>
  <si>
    <t>Terapia</t>
  </si>
  <si>
    <t>100 X REALIZADO / LA META =REGLA DE 3</t>
  </si>
  <si>
    <t>Unidad Basica de Rehabilitacion</t>
  </si>
  <si>
    <t>Terapia de Lenguaje</t>
  </si>
  <si>
    <t>Establecer a restablecer la comunicación lingüística no desarrollada, alterada o  interrumpida en la población en general (neonatos, niños, infantes, adolescentes, jóvenes, adultos y seniles) desde el nivel de esto temprana utilizando las técnicas terapéuticas de rehabilitación.</t>
  </si>
  <si>
    <t>Terapia Psicologica</t>
  </si>
  <si>
    <t>que las personas que acuden por un tratamiento alcancen un alivio de su desorden y prevenir la reincidencia buscando siempre su estabilidad física, mental emocional y social.</t>
  </si>
  <si>
    <t>Traslados</t>
  </si>
  <si>
    <t>Realizar recorridos de ruta de traslados de pacientes o a las distintas instituciones de salud.</t>
  </si>
  <si>
    <t>Traslado</t>
  </si>
  <si>
    <t>Programa de  “Escuela para Padres “</t>
  </si>
  <si>
    <t>Brindar informacion mediante la Promoción a la salud, para contribuir en la Recuperación y lograr la Satisfacción del Paciente.</t>
  </si>
  <si>
    <t>Platicas</t>
  </si>
  <si>
    <t>Inspecciones</t>
  </si>
  <si>
    <t>Mantener el orden dentro de los Estableciemintos con venta,consumo y distribución de bebidas alcoholicas de baja graduación.</t>
  </si>
  <si>
    <t>Efectuar recorridos de inspección y vigilancia a los establecimientos con venta de alcohol diariamente en la zona Urbana y sus Comunidades.</t>
  </si>
  <si>
    <t>Numero de personas atendidas /100</t>
  </si>
  <si>
    <t xml:space="preserve">MENSUAL </t>
  </si>
  <si>
    <t>Ciudadanía en General</t>
  </si>
  <si>
    <t xml:space="preserve">INSPECCION DE ALCOHOLES </t>
  </si>
  <si>
    <t xml:space="preserve">Entrega de targetones </t>
  </si>
  <si>
    <t>Regular la venta, consumo y distribución de bebidas alcoholicas, de baja graduación, dentro de los establecimientos  dedicados a este Giro Comercial.</t>
  </si>
  <si>
    <t>Entrega de targetones</t>
  </si>
  <si>
    <t>Eficiente control sobre todas las actividades que involucran a las licencias para la venta  de bebidas Alcoholes mediante la aplicación de la Ley y/o Reglamento</t>
  </si>
  <si>
    <t>Brindar la atención y asesorías a las víctimas, en cuanto al problema que se les presente.</t>
  </si>
  <si>
    <t>Asesorías</t>
  </si>
  <si>
    <t xml:space="preserve">METAS AJUSTADAS * 100 ENTRE META PROGRAMADA </t>
  </si>
  <si>
    <t>Listas de asistencia</t>
  </si>
  <si>
    <t>INSTANCIA MUNICIPAL DE LAS MUJERES</t>
  </si>
  <si>
    <t>Llevar un control de todas las asesorías brindadas</t>
  </si>
  <si>
    <t>Listas de víctimas atendidas</t>
  </si>
  <si>
    <t>Bitácora</t>
  </si>
  <si>
    <t>Promover acciones que promuevan la equidad</t>
  </si>
  <si>
    <t>Calendario de acciones</t>
  </si>
  <si>
    <t>Listas de asistencia ó registro</t>
  </si>
  <si>
    <t>Realizar pláticas de prevension a las mujeres</t>
  </si>
  <si>
    <t>Pláticas</t>
  </si>
  <si>
    <t>Realizar acciones que promuevan la equidad de género, y así mismo que se promueva el respeto hacia las mujeres.</t>
  </si>
  <si>
    <t>Padrón de Beneficiarios</t>
  </si>
  <si>
    <t>Registro y Bitácora</t>
  </si>
  <si>
    <t>Sensibilizar a toda la comunidad estudiantil y comunitaria para poder convivir pacíficamente y y que conozcan los tipos de violencia que existen para así evitar el maltrato y la violencia.</t>
  </si>
  <si>
    <t>Proporcionar información concreta de asistencias sociales y apoyos enfocados</t>
  </si>
  <si>
    <t>Stand Informativo</t>
  </si>
  <si>
    <t>Registros</t>
  </si>
  <si>
    <t>Trabajar en coordinación con instituciones estatales</t>
  </si>
  <si>
    <t>Proyecto de empoderamiento</t>
  </si>
  <si>
    <t>Economia</t>
  </si>
  <si>
    <t>Padrón</t>
  </si>
  <si>
    <t>Eventos</t>
  </si>
  <si>
    <t xml:space="preserve">Registro </t>
  </si>
  <si>
    <t>Indicador de Gestión</t>
  </si>
  <si>
    <t>Productores Atendidos en Ventanilla de Atención a cafeticultores</t>
  </si>
  <si>
    <t>Productores Atendidos</t>
  </si>
  <si>
    <t>Estratégico</t>
  </si>
  <si>
    <t>Productores Atendidos/ Linea Base * 100</t>
  </si>
  <si>
    <t>Productores de Café</t>
  </si>
  <si>
    <t>Padron de Cafeticultores</t>
  </si>
  <si>
    <t>Atencion a Cafeticultores</t>
  </si>
  <si>
    <t>Productores que participan en actividades integrales en desarrollo a la cafeticultura.</t>
  </si>
  <si>
    <t>Productores atendidos/ productores programados* 100</t>
  </si>
  <si>
    <t>Productores que realizan Actividades Ambientales en Parcelas de Café.</t>
  </si>
  <si>
    <t>Productores Atendidos/ Productores Programados *100</t>
  </si>
  <si>
    <t>Productores que Realizan Actividades de Sanidad en Sector Cafetalero</t>
  </si>
  <si>
    <t>Productores atendidos</t>
  </si>
  <si>
    <t>Productores Atendidos por Contingencia Climatológicas</t>
  </si>
  <si>
    <t>Actividades de Promoción y Consumo de Café en el Municipio</t>
  </si>
  <si>
    <t xml:space="preserve">Participantes en Promoción y Consumo de Café </t>
  </si>
  <si>
    <t>Participantes / Participantes Programados* 100</t>
  </si>
  <si>
    <t>Productores Participantes</t>
  </si>
  <si>
    <t>Productores realicen actividades de Conservación agua y suelo cultivo de Café</t>
  </si>
  <si>
    <t>Proyectos de Gestión y Seguimiento de Programas de Café.</t>
  </si>
  <si>
    <t>Proyectos de Gestión</t>
  </si>
  <si>
    <t>Proyectos Gestionados/ Proyectos Programados* 100</t>
  </si>
  <si>
    <t>Proyectos Gestionados</t>
  </si>
  <si>
    <t>Adquisición de Materia Prima Producción de Plantas de Café</t>
  </si>
  <si>
    <t>Semilla de Café Adquirida</t>
  </si>
  <si>
    <t>Semilla Adquirida/ Semilla Programada* 100</t>
  </si>
  <si>
    <t>Kilogramos Semilla Adquirida</t>
  </si>
  <si>
    <t>Grupos de Trabajo en Cultivo de Café</t>
  </si>
  <si>
    <t>Convenios</t>
  </si>
  <si>
    <t>Convenios Realizados/ Convenios Proramados* 100</t>
  </si>
  <si>
    <t>Desarrollo de Capacidades Talleres y Capacitaciones</t>
  </si>
  <si>
    <t>Talleres Realizados</t>
  </si>
  <si>
    <t>Talleres Realizados/ Talleres Programados* 100</t>
  </si>
  <si>
    <t>Talleres</t>
  </si>
  <si>
    <t>ACCIONES REALIZADAS/METAS PROGRAMADASX100</t>
  </si>
  <si>
    <t>AREAS ADMINISTRATIVAS</t>
  </si>
  <si>
    <t>FOMENTO Y DESARROLLO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</si>
</sst>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€_-;\-* #,##0.00\ _€_-;_-* &quot;-&quot;??\ _€_-;_-@_-"/>
    <numFmt numFmtId="165" formatCode="0.0%"/>
  </numFmts>
  <fonts count="1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8"/>
      <name val="Arial Narrow"/>
      <family val="2"/>
    </font>
    <font>
      <sz val="10"/>
      <color rgb="FF000000"/>
      <name val="Arial Narrow"/>
      <family val="2"/>
    </font>
    <font>
      <sz val="11"/>
      <name val="Calibri"/>
      <family val="2"/>
      <scheme val="minor"/>
    </font>
    <font>
      <sz val="11"/>
      <color rgb="FF000000"/>
      <name val="Arial Narrow"/>
      <family val="2"/>
    </font>
    <font>
      <sz val="10"/>
      <name val="Calibri"/>
      <family val="2"/>
      <scheme val="minor"/>
    </font>
    <font>
      <i/>
      <sz val="10"/>
      <color indexed="8"/>
      <name val="Arial"/>
      <family val="2"/>
    </font>
    <font>
      <sz val="12"/>
      <color rgb="FF202124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34998626667073579"/>
      </left>
      <right/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4">
    <xf numFmtId="0" fontId="0" fillId="0" borderId="0"/>
    <xf numFmtId="43" fontId="6" fillId="0" borderId="0" applyFont="0" applyFill="0" applyBorder="0" applyAlignment="0" applyProtection="0"/>
    <xf numFmtId="9" fontId="6" fillId="0" borderId="0" applyFont="0" applyFill="0" applyBorder="0" applyAlignment="0" applyProtection="0"/>
    <xf numFmtId="0" fontId="6" fillId="0" borderId="0"/>
  </cellStyleXfs>
  <cellXfs count="8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9" fontId="0" fillId="0" borderId="0" xfId="0" applyNumberFormat="1"/>
    <xf numFmtId="0" fontId="0" fillId="0" borderId="0" xfId="0" applyAlignment="1">
      <alignment horizontal="left" vertical="top"/>
    </xf>
    <xf numFmtId="0" fontId="4" fillId="4" borderId="0" xfId="0" applyFont="1" applyFill="1" applyBorder="1" applyAlignment="1">
      <alignment horizontal="left" vertical="center"/>
    </xf>
    <xf numFmtId="0" fontId="0" fillId="0" borderId="0" xfId="0" applyBorder="1"/>
    <xf numFmtId="0" fontId="7" fillId="0" borderId="0" xfId="0" applyFont="1" applyBorder="1" applyAlignment="1">
      <alignment horizontal="left" vertical="center"/>
    </xf>
    <xf numFmtId="0" fontId="8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10" fillId="0" borderId="0" xfId="0" applyFont="1" applyBorder="1" applyAlignment="1">
      <alignment horizontal="left" vertical="center"/>
    </xf>
    <xf numFmtId="0" fontId="0" fillId="0" borderId="0" xfId="0" applyAlignment="1">
      <alignment horizontal="center"/>
    </xf>
    <xf numFmtId="0" fontId="0" fillId="5" borderId="0" xfId="0" applyFill="1" applyAlignment="1">
      <alignment horizontal="left"/>
    </xf>
    <xf numFmtId="9" fontId="0" fillId="0" borderId="0" xfId="0" applyNumberFormat="1" applyAlignment="1">
      <alignment horizontal="left"/>
    </xf>
    <xf numFmtId="0" fontId="0" fillId="0" borderId="0" xfId="0" applyFont="1" applyBorder="1" applyAlignment="1">
      <alignment horizontal="left"/>
    </xf>
    <xf numFmtId="0" fontId="0" fillId="0" borderId="0" xfId="0" applyFont="1" applyBorder="1"/>
    <xf numFmtId="0" fontId="0" fillId="0" borderId="0" xfId="0" applyFont="1" applyBorder="1" applyAlignment="1" applyProtection="1">
      <alignment horizontal="left"/>
    </xf>
    <xf numFmtId="0" fontId="11" fillId="5" borderId="0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left"/>
    </xf>
    <xf numFmtId="0" fontId="3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top"/>
    </xf>
    <xf numFmtId="0" fontId="3" fillId="0" borderId="0" xfId="0" applyFont="1" applyAlignment="1">
      <alignment horizontal="left"/>
    </xf>
    <xf numFmtId="0" fontId="5" fillId="0" borderId="0" xfId="0" applyFont="1" applyFill="1" applyAlignment="1">
      <alignment horizontal="left"/>
    </xf>
    <xf numFmtId="10" fontId="5" fillId="0" borderId="0" xfId="0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9" fontId="5" fillId="0" borderId="0" xfId="0" applyNumberFormat="1" applyFont="1" applyFill="1" applyAlignment="1">
      <alignment horizontal="left"/>
    </xf>
    <xf numFmtId="0" fontId="0" fillId="0" borderId="0" xfId="0" applyFont="1" applyAlignment="1">
      <alignment horizontal="left" wrapText="1"/>
    </xf>
    <xf numFmtId="0" fontId="0" fillId="0" borderId="0" xfId="0" applyFont="1" applyAlignment="1">
      <alignment horizontal="left"/>
    </xf>
    <xf numFmtId="0" fontId="0" fillId="0" borderId="0" xfId="0" applyFill="1" applyAlignment="1">
      <alignment horizontal="left"/>
    </xf>
    <xf numFmtId="9" fontId="0" fillId="0" borderId="0" xfId="2" applyNumberFormat="1" applyFont="1" applyAlignment="1">
      <alignment horizontal="left"/>
    </xf>
    <xf numFmtId="0" fontId="0" fillId="0" borderId="0" xfId="0" applyBorder="1" applyAlignment="1">
      <alignment horizontal="left"/>
    </xf>
    <xf numFmtId="0" fontId="4" fillId="4" borderId="0" xfId="0" applyFont="1" applyFill="1" applyBorder="1" applyAlignment="1">
      <alignment horizontal="left" vertical="center" wrapText="1"/>
    </xf>
    <xf numFmtId="0" fontId="0" fillId="0" borderId="0" xfId="0" applyFill="1" applyBorder="1" applyAlignment="1">
      <alignment horizontal="left"/>
    </xf>
    <xf numFmtId="0" fontId="0" fillId="0" borderId="0" xfId="0" applyBorder="1" applyAlignment="1">
      <alignment horizontal="left" vertical="center"/>
    </xf>
    <xf numFmtId="0" fontId="10" fillId="0" borderId="0" xfId="0" applyFont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0" fillId="0" borderId="0" xfId="0" applyNumberFormat="1" applyBorder="1" applyAlignment="1">
      <alignment horizontal="left" vertical="center" wrapText="1"/>
    </xf>
    <xf numFmtId="9" fontId="0" fillId="0" borderId="0" xfId="0" applyNumberFormat="1" applyBorder="1" applyAlignment="1">
      <alignment horizontal="left" vertical="center"/>
    </xf>
    <xf numFmtId="10" fontId="0" fillId="0" borderId="0" xfId="0" applyNumberFormat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 wrapText="1"/>
    </xf>
    <xf numFmtId="0" fontId="0" fillId="0" borderId="0" xfId="0" applyNumberFormat="1" applyBorder="1" applyAlignment="1">
      <alignment horizontal="left" vertical="center"/>
    </xf>
    <xf numFmtId="9" fontId="0" fillId="0" borderId="0" xfId="2" applyFont="1" applyBorder="1" applyAlignment="1">
      <alignment horizontal="left" vertical="center"/>
    </xf>
    <xf numFmtId="0" fontId="11" fillId="0" borderId="0" xfId="0" applyNumberFormat="1" applyFont="1" applyAlignment="1">
      <alignment horizontal="left"/>
    </xf>
    <xf numFmtId="0" fontId="11" fillId="0" borderId="0" xfId="0" applyFont="1" applyAlignment="1">
      <alignment horizontal="left"/>
    </xf>
    <xf numFmtId="9" fontId="11" fillId="0" borderId="0" xfId="2" applyFont="1" applyAlignment="1">
      <alignment horizontal="left"/>
    </xf>
    <xf numFmtId="9" fontId="11" fillId="0" borderId="0" xfId="1" applyNumberFormat="1" applyFont="1" applyAlignment="1">
      <alignment horizontal="left"/>
    </xf>
    <xf numFmtId="0" fontId="11" fillId="0" borderId="0" xfId="0" applyNumberFormat="1" applyFont="1" applyFill="1" applyBorder="1" applyAlignment="1">
      <alignment horizontal="left"/>
    </xf>
    <xf numFmtId="0" fontId="12" fillId="0" borderId="0" xfId="0" applyFont="1" applyAlignment="1">
      <alignment horizontal="left"/>
    </xf>
    <xf numFmtId="0" fontId="12" fillId="0" borderId="0" xfId="0" applyFont="1" applyAlignment="1">
      <alignment horizontal="left" vertical="center"/>
    </xf>
    <xf numFmtId="0" fontId="3" fillId="0" borderId="0" xfId="0" applyFont="1" applyFill="1" applyAlignment="1">
      <alignment horizontal="left"/>
    </xf>
    <xf numFmtId="0" fontId="0" fillId="5" borderId="2" xfId="0" applyFill="1" applyBorder="1" applyAlignment="1">
      <alignment horizontal="left"/>
    </xf>
    <xf numFmtId="1" fontId="0" fillId="0" borderId="0" xfId="0" applyNumberFormat="1" applyAlignment="1">
      <alignment horizontal="left"/>
    </xf>
    <xf numFmtId="0" fontId="0" fillId="5" borderId="3" xfId="0" applyFill="1" applyBorder="1" applyAlignment="1">
      <alignment horizontal="left"/>
    </xf>
    <xf numFmtId="0" fontId="13" fillId="0" borderId="0" xfId="0" applyFont="1" applyFill="1" applyAlignment="1">
      <alignment horizontal="left"/>
    </xf>
    <xf numFmtId="0" fontId="11" fillId="0" borderId="0" xfId="0" applyFont="1" applyBorder="1" applyAlignment="1">
      <alignment horizontal="left"/>
    </xf>
    <xf numFmtId="9" fontId="11" fillId="5" borderId="0" xfId="2" applyFont="1" applyFill="1" applyBorder="1" applyAlignment="1">
      <alignment horizontal="left"/>
    </xf>
    <xf numFmtId="9" fontId="11" fillId="0" borderId="0" xfId="2" applyFont="1" applyBorder="1" applyAlignment="1">
      <alignment horizontal="left"/>
    </xf>
    <xf numFmtId="0" fontId="4" fillId="0" borderId="0" xfId="0" applyFont="1" applyAlignment="1">
      <alignment horizontal="left" vertical="top"/>
    </xf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4" fillId="0" borderId="0" xfId="0" applyFont="1" applyAlignment="1">
      <alignment horizontal="left" vertical="center"/>
    </xf>
    <xf numFmtId="9" fontId="11" fillId="0" borderId="0" xfId="0" applyNumberFormat="1" applyFont="1" applyAlignment="1">
      <alignment horizontal="left"/>
    </xf>
    <xf numFmtId="0" fontId="0" fillId="0" borderId="0" xfId="0" applyBorder="1" applyAlignment="1" applyProtection="1">
      <alignment horizontal="left"/>
    </xf>
    <xf numFmtId="9" fontId="15" fillId="0" borderId="0" xfId="2" applyFont="1"/>
    <xf numFmtId="0" fontId="0" fillId="0" borderId="4" xfId="0" applyBorder="1"/>
    <xf numFmtId="0" fontId="0" fillId="5" borderId="5" xfId="0" applyFill="1" applyBorder="1"/>
    <xf numFmtId="9" fontId="0" fillId="0" borderId="0" xfId="0" applyNumberFormat="1" applyFill="1"/>
    <xf numFmtId="0" fontId="11" fillId="0" borderId="0" xfId="3" applyFont="1" applyFill="1" applyBorder="1" applyAlignment="1" applyProtection="1">
      <alignment vertical="top" wrapText="1"/>
    </xf>
    <xf numFmtId="0" fontId="0" fillId="0" borderId="0" xfId="0" applyBorder="1" applyAlignment="1">
      <alignment vertical="top" wrapText="1"/>
    </xf>
    <xf numFmtId="0" fontId="0" fillId="0" borderId="0" xfId="0" applyBorder="1" applyAlignment="1">
      <alignment wrapText="1"/>
    </xf>
    <xf numFmtId="0" fontId="0" fillId="0" borderId="0" xfId="0" applyBorder="1" applyAlignment="1"/>
    <xf numFmtId="3" fontId="0" fillId="0" borderId="0" xfId="0" applyNumberFormat="1" applyFont="1" applyBorder="1"/>
    <xf numFmtId="165" fontId="0" fillId="0" borderId="0" xfId="2" applyNumberFormat="1" applyFont="1" applyBorder="1"/>
    <xf numFmtId="0" fontId="11" fillId="0" borderId="0" xfId="3" applyFont="1" applyBorder="1" applyProtection="1"/>
    <xf numFmtId="0" fontId="0" fillId="0" borderId="0" xfId="0" applyFont="1" applyFill="1" applyBorder="1" applyAlignment="1">
      <alignment vertical="top" wrapText="1"/>
    </xf>
    <xf numFmtId="0" fontId="0" fillId="0" borderId="0" xfId="0" applyFont="1" applyFill="1" applyBorder="1" applyAlignment="1">
      <alignment wrapText="1"/>
    </xf>
    <xf numFmtId="0" fontId="11" fillId="0" borderId="0" xfId="3" applyFont="1" applyFill="1" applyBorder="1" applyProtection="1"/>
    <xf numFmtId="0" fontId="11" fillId="0" borderId="0" xfId="3" applyFont="1" applyFill="1" applyBorder="1" applyAlignment="1" applyProtection="1">
      <alignment wrapText="1"/>
    </xf>
    <xf numFmtId="0" fontId="0" fillId="0" borderId="0" xfId="0" applyFill="1" applyBorder="1" applyAlignment="1">
      <alignment vertical="top" wrapText="1"/>
    </xf>
    <xf numFmtId="0" fontId="0" fillId="0" borderId="0" xfId="3" applyFont="1" applyBorder="1" applyProtection="1"/>
    <xf numFmtId="14" fontId="0" fillId="0" borderId="0" xfId="0" applyNumberFormat="1" applyBorder="1"/>
    <xf numFmtId="9" fontId="0" fillId="0" borderId="0" xfId="0" applyNumberFormat="1" applyBorder="1" applyAlignment="1">
      <alignment horizontal="left"/>
    </xf>
  </cellXfs>
  <cellStyles count="4">
    <cellStyle name="Millares" xfId="1" builtinId="3"/>
    <cellStyle name="Normal" xfId="0" builtinId="0"/>
    <cellStyle name="Normal 3" xfId="3"/>
    <cellStyle name="Porcentaje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RINCIPAL\FORMATOS%20TRANSPARENCIA\ART.%2084%20FRACC.%20IX%20INDICADORES\2018%20INDICADORES\05%20MAY\LTAIPSLPA84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VIII/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3"/>
  <sheetViews>
    <sheetView tabSelected="1" topLeftCell="A2" zoomScale="110" zoomScaleNormal="110" workbookViewId="0">
      <selection activeCell="A2" sqref="A1:XFD1048576"/>
    </sheetView>
  </sheetViews>
  <sheetFormatPr baseColWidth="10" defaultColWidth="9.140625" defaultRowHeight="15" x14ac:dyDescent="0.25"/>
  <cols>
    <col min="1" max="1" width="11.42578125" customWidth="1"/>
    <col min="2" max="2" width="20" customWidth="1"/>
    <col min="3" max="3" width="16.85546875" customWidth="1"/>
    <col min="4" max="4" width="56" bestFit="1" customWidth="1"/>
    <col min="5" max="5" width="30.140625" customWidth="1"/>
    <col min="6" max="6" width="27.5703125" bestFit="1" customWidth="1"/>
    <col min="7" max="7" width="11.5703125" customWidth="1"/>
    <col min="8" max="8" width="13.28515625" customWidth="1"/>
    <col min="9" max="9" width="51.42578125" customWidth="1"/>
    <col min="10" max="10" width="18.140625" customWidth="1"/>
    <col min="11" max="11" width="22.28515625" customWidth="1"/>
    <col min="12" max="12" width="13.7109375" customWidth="1"/>
    <col min="13" max="13" width="17.5703125" bestFit="1" customWidth="1"/>
    <col min="14" max="14" width="21.28515625" customWidth="1"/>
    <col min="15" max="15" width="10" customWidth="1"/>
    <col min="16" max="16" width="19" customWidth="1"/>
    <col min="17" max="17" width="19.7109375" bestFit="1" customWidth="1"/>
    <col min="18" max="18" width="46.140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2023</v>
      </c>
      <c r="B8" s="5">
        <v>44927</v>
      </c>
      <c r="C8" s="5">
        <v>44957</v>
      </c>
      <c r="D8" s="9" t="s">
        <v>68</v>
      </c>
      <c r="E8" s="9" t="s">
        <v>86</v>
      </c>
      <c r="F8" s="9" t="s">
        <v>87</v>
      </c>
      <c r="G8" s="28" t="s">
        <v>67</v>
      </c>
      <c r="H8" s="28" t="s">
        <v>62</v>
      </c>
      <c r="I8" s="28" t="s">
        <v>95</v>
      </c>
      <c r="J8" s="28" t="s">
        <v>94</v>
      </c>
      <c r="K8" s="28" t="s">
        <v>72</v>
      </c>
      <c r="L8" s="28" t="s">
        <v>100</v>
      </c>
      <c r="M8" s="28">
        <v>100</v>
      </c>
      <c r="N8" s="29">
        <v>8</v>
      </c>
      <c r="O8" s="30">
        <v>0.08</v>
      </c>
      <c r="P8" s="28" t="s">
        <v>56</v>
      </c>
      <c r="Q8" s="31" t="s">
        <v>63</v>
      </c>
      <c r="R8" s="28" t="s">
        <v>101</v>
      </c>
      <c r="S8" s="3">
        <v>44960</v>
      </c>
      <c r="T8" s="3">
        <v>44960</v>
      </c>
      <c r="U8" s="2" t="s">
        <v>66</v>
      </c>
    </row>
    <row r="9" spans="1:21" x14ac:dyDescent="0.25">
      <c r="A9">
        <v>2023</v>
      </c>
      <c r="B9" s="5">
        <v>44927</v>
      </c>
      <c r="C9" s="5">
        <v>44957</v>
      </c>
      <c r="D9" s="9" t="s">
        <v>69</v>
      </c>
      <c r="E9" s="9" t="s">
        <v>83</v>
      </c>
      <c r="F9" s="9" t="s">
        <v>58</v>
      </c>
      <c r="G9" s="28" t="s">
        <v>67</v>
      </c>
      <c r="H9" s="28" t="s">
        <v>62</v>
      </c>
      <c r="I9" s="28" t="s">
        <v>76</v>
      </c>
      <c r="J9" s="28" t="s">
        <v>74</v>
      </c>
      <c r="K9" s="28" t="s">
        <v>72</v>
      </c>
      <c r="L9" s="28"/>
      <c r="M9" s="28">
        <v>50</v>
      </c>
      <c r="N9" s="29">
        <v>2</v>
      </c>
      <c r="O9" s="30">
        <v>0.04</v>
      </c>
      <c r="P9" s="28" t="s">
        <v>56</v>
      </c>
      <c r="Q9" s="31" t="s">
        <v>63</v>
      </c>
      <c r="R9" s="28" t="s">
        <v>101</v>
      </c>
      <c r="S9" s="3">
        <v>44960</v>
      </c>
      <c r="T9" s="3">
        <v>44960</v>
      </c>
      <c r="U9" s="2" t="s">
        <v>66</v>
      </c>
    </row>
    <row r="10" spans="1:21" x14ac:dyDescent="0.25">
      <c r="A10">
        <v>2023</v>
      </c>
      <c r="B10" s="5">
        <v>44927</v>
      </c>
      <c r="C10" s="5">
        <v>44957</v>
      </c>
      <c r="D10" s="9" t="s">
        <v>70</v>
      </c>
      <c r="E10" s="9" t="s">
        <v>60</v>
      </c>
      <c r="F10" s="9" t="s">
        <v>59</v>
      </c>
      <c r="G10" s="28" t="s">
        <v>67</v>
      </c>
      <c r="H10" s="28" t="s">
        <v>62</v>
      </c>
      <c r="I10" s="28" t="s">
        <v>77</v>
      </c>
      <c r="J10" s="28" t="s">
        <v>73</v>
      </c>
      <c r="K10" s="28" t="s">
        <v>72</v>
      </c>
      <c r="L10" s="28"/>
      <c r="M10" s="28">
        <v>0</v>
      </c>
      <c r="N10" s="29">
        <v>0</v>
      </c>
      <c r="O10" s="30">
        <v>0</v>
      </c>
      <c r="P10" s="28" t="s">
        <v>56</v>
      </c>
      <c r="Q10" s="31" t="s">
        <v>63</v>
      </c>
      <c r="R10" s="28" t="s">
        <v>101</v>
      </c>
      <c r="S10" s="3">
        <v>44960</v>
      </c>
      <c r="T10" s="3">
        <v>44960</v>
      </c>
      <c r="U10" s="2" t="s">
        <v>66</v>
      </c>
    </row>
    <row r="11" spans="1:21" x14ac:dyDescent="0.25">
      <c r="A11">
        <v>2023</v>
      </c>
      <c r="B11" s="5">
        <v>44927</v>
      </c>
      <c r="C11" s="5">
        <v>44957</v>
      </c>
      <c r="D11" s="9" t="s">
        <v>81</v>
      </c>
      <c r="E11" s="9" t="s">
        <v>84</v>
      </c>
      <c r="F11" s="9" t="s">
        <v>102</v>
      </c>
      <c r="G11" s="28" t="s">
        <v>67</v>
      </c>
      <c r="H11" s="28" t="s">
        <v>62</v>
      </c>
      <c r="I11" s="28" t="s">
        <v>92</v>
      </c>
      <c r="J11" s="28" t="s">
        <v>93</v>
      </c>
      <c r="K11" s="28" t="s">
        <v>72</v>
      </c>
      <c r="L11" s="28"/>
      <c r="M11" s="28">
        <v>10</v>
      </c>
      <c r="N11" s="29">
        <v>9</v>
      </c>
      <c r="O11" s="32">
        <v>0.9</v>
      </c>
      <c r="P11" s="28" t="s">
        <v>56</v>
      </c>
      <c r="Q11" s="31" t="s">
        <v>63</v>
      </c>
      <c r="R11" s="28" t="s">
        <v>101</v>
      </c>
      <c r="S11" s="3">
        <v>44960</v>
      </c>
      <c r="T11" s="3">
        <v>44960</v>
      </c>
      <c r="U11" s="2" t="s">
        <v>66</v>
      </c>
    </row>
    <row r="12" spans="1:21" x14ac:dyDescent="0.25">
      <c r="A12">
        <v>2023</v>
      </c>
      <c r="B12" s="5">
        <v>44927</v>
      </c>
      <c r="C12" s="5">
        <v>44957</v>
      </c>
      <c r="D12" s="9" t="s">
        <v>80</v>
      </c>
      <c r="E12" s="9" t="s">
        <v>85</v>
      </c>
      <c r="F12" s="9" t="s">
        <v>79</v>
      </c>
      <c r="G12" s="28" t="s">
        <v>67</v>
      </c>
      <c r="H12" s="28" t="s">
        <v>62</v>
      </c>
      <c r="I12" s="28" t="s">
        <v>90</v>
      </c>
      <c r="J12" s="28" t="s">
        <v>82</v>
      </c>
      <c r="K12" s="28" t="s">
        <v>72</v>
      </c>
      <c r="L12" s="28"/>
      <c r="M12" s="28">
        <v>50</v>
      </c>
      <c r="N12" s="29">
        <v>7</v>
      </c>
      <c r="O12" s="32">
        <v>0.14000000000000001</v>
      </c>
      <c r="P12" s="28" t="s">
        <v>56</v>
      </c>
      <c r="Q12" s="31" t="s">
        <v>64</v>
      </c>
      <c r="R12" s="28" t="s">
        <v>101</v>
      </c>
      <c r="S12" s="3">
        <v>44960</v>
      </c>
      <c r="T12" s="3">
        <v>44960</v>
      </c>
      <c r="U12" s="2" t="s">
        <v>66</v>
      </c>
    </row>
    <row r="13" spans="1:21" x14ac:dyDescent="0.25">
      <c r="A13">
        <v>2023</v>
      </c>
      <c r="B13" s="5">
        <v>44927</v>
      </c>
      <c r="C13" s="5">
        <v>44957</v>
      </c>
      <c r="D13" s="9" t="s">
        <v>71</v>
      </c>
      <c r="E13" s="9" t="s">
        <v>61</v>
      </c>
      <c r="F13" s="9" t="s">
        <v>91</v>
      </c>
      <c r="G13" s="28" t="s">
        <v>67</v>
      </c>
      <c r="H13" s="28" t="s">
        <v>62</v>
      </c>
      <c r="I13" s="28" t="s">
        <v>78</v>
      </c>
      <c r="J13" s="28" t="s">
        <v>75</v>
      </c>
      <c r="K13" s="28" t="s">
        <v>72</v>
      </c>
      <c r="L13" s="28"/>
      <c r="M13" s="28">
        <v>5</v>
      </c>
      <c r="N13" s="29">
        <v>0</v>
      </c>
      <c r="O13" s="32">
        <v>0</v>
      </c>
      <c r="P13" s="28" t="s">
        <v>56</v>
      </c>
      <c r="Q13" s="31" t="s">
        <v>65</v>
      </c>
      <c r="R13" s="28" t="s">
        <v>101</v>
      </c>
      <c r="S13" s="3">
        <v>44960</v>
      </c>
      <c r="T13" s="3">
        <v>44960</v>
      </c>
      <c r="U13" s="2" t="s">
        <v>66</v>
      </c>
    </row>
    <row r="14" spans="1:21" x14ac:dyDescent="0.25">
      <c r="A14">
        <v>2023</v>
      </c>
      <c r="B14" s="5">
        <v>44927</v>
      </c>
      <c r="C14" s="5">
        <v>44957</v>
      </c>
      <c r="D14" s="9" t="s">
        <v>89</v>
      </c>
      <c r="E14" s="9" t="s">
        <v>88</v>
      </c>
      <c r="F14" s="9" t="s">
        <v>103</v>
      </c>
      <c r="G14" s="28" t="s">
        <v>67</v>
      </c>
      <c r="H14" s="28" t="s">
        <v>62</v>
      </c>
      <c r="I14" s="9" t="s">
        <v>97</v>
      </c>
      <c r="J14" s="28" t="s">
        <v>96</v>
      </c>
      <c r="K14" s="28" t="s">
        <v>72</v>
      </c>
      <c r="L14" s="28"/>
      <c r="M14" s="28">
        <v>60</v>
      </c>
      <c r="N14" s="29">
        <v>6</v>
      </c>
      <c r="O14" s="30">
        <v>0.1</v>
      </c>
      <c r="P14" s="28" t="s">
        <v>56</v>
      </c>
      <c r="Q14" s="31" t="s">
        <v>63</v>
      </c>
      <c r="R14" s="28" t="s">
        <v>101</v>
      </c>
      <c r="S14" s="3">
        <v>44960</v>
      </c>
      <c r="T14" s="3">
        <v>44960</v>
      </c>
      <c r="U14" s="2" t="s">
        <v>66</v>
      </c>
    </row>
    <row r="15" spans="1:21" x14ac:dyDescent="0.25">
      <c r="A15">
        <v>2023</v>
      </c>
      <c r="B15" s="5">
        <v>44927</v>
      </c>
      <c r="C15" s="5">
        <v>44957</v>
      </c>
      <c r="D15" s="9" t="s">
        <v>106</v>
      </c>
      <c r="E15" s="9" t="s">
        <v>105</v>
      </c>
      <c r="F15" s="9" t="s">
        <v>104</v>
      </c>
      <c r="G15" s="28" t="s">
        <v>67</v>
      </c>
      <c r="H15" s="28" t="s">
        <v>62</v>
      </c>
      <c r="I15" s="28" t="s">
        <v>99</v>
      </c>
      <c r="J15" s="28" t="s">
        <v>98</v>
      </c>
      <c r="K15" s="28" t="s">
        <v>72</v>
      </c>
      <c r="L15" s="9"/>
      <c r="M15" s="28">
        <v>36</v>
      </c>
      <c r="N15" s="29">
        <v>2</v>
      </c>
      <c r="O15" s="29">
        <v>2.77</v>
      </c>
      <c r="P15" s="28" t="s">
        <v>56</v>
      </c>
      <c r="Q15" s="31" t="s">
        <v>63</v>
      </c>
      <c r="R15" s="28" t="s">
        <v>101</v>
      </c>
      <c r="S15" s="3">
        <v>44960</v>
      </c>
      <c r="T15" s="3">
        <v>44960</v>
      </c>
      <c r="U15" s="2" t="s">
        <v>66</v>
      </c>
    </row>
    <row r="16" spans="1:21" x14ac:dyDescent="0.25">
      <c r="A16" s="4">
        <v>2023</v>
      </c>
      <c r="B16" s="5">
        <v>44927</v>
      </c>
      <c r="C16" s="5">
        <v>44957</v>
      </c>
      <c r="D16" s="9" t="s">
        <v>107</v>
      </c>
      <c r="E16" s="9" t="s">
        <v>108</v>
      </c>
      <c r="F16" s="9" t="s">
        <v>109</v>
      </c>
      <c r="G16" s="9" t="s">
        <v>110</v>
      </c>
      <c r="H16" s="9" t="s">
        <v>111</v>
      </c>
      <c r="I16" s="9" t="s">
        <v>112</v>
      </c>
      <c r="J16" s="9" t="s">
        <v>112</v>
      </c>
      <c r="K16" s="9" t="s">
        <v>113</v>
      </c>
      <c r="L16" s="9" t="s">
        <v>66</v>
      </c>
      <c r="M16" s="9">
        <v>46</v>
      </c>
      <c r="N16" s="9">
        <v>4</v>
      </c>
      <c r="O16" s="9">
        <v>1</v>
      </c>
      <c r="P16" s="9" t="s">
        <v>56</v>
      </c>
      <c r="Q16" s="9" t="s">
        <v>114</v>
      </c>
      <c r="R16" s="9" t="s">
        <v>115</v>
      </c>
      <c r="S16" s="3">
        <v>44960</v>
      </c>
      <c r="T16" s="3">
        <v>44960</v>
      </c>
      <c r="U16" s="2" t="s">
        <v>66</v>
      </c>
    </row>
    <row r="17" spans="1:21" x14ac:dyDescent="0.25">
      <c r="A17" s="4">
        <v>2023</v>
      </c>
      <c r="B17" s="5">
        <v>44927</v>
      </c>
      <c r="C17" s="5">
        <v>44957</v>
      </c>
      <c r="D17" s="9" t="s">
        <v>107</v>
      </c>
      <c r="E17" s="9" t="s">
        <v>116</v>
      </c>
      <c r="F17" s="9" t="s">
        <v>117</v>
      </c>
      <c r="G17" s="9" t="s">
        <v>118</v>
      </c>
      <c r="H17" s="9" t="s">
        <v>111</v>
      </c>
      <c r="I17" s="9" t="s">
        <v>112</v>
      </c>
      <c r="J17" s="9" t="s">
        <v>112</v>
      </c>
      <c r="K17" s="9" t="s">
        <v>113</v>
      </c>
      <c r="L17" s="9" t="s">
        <v>66</v>
      </c>
      <c r="M17" s="9">
        <v>39</v>
      </c>
      <c r="N17" s="9">
        <v>3</v>
      </c>
      <c r="O17" s="9">
        <v>3</v>
      </c>
      <c r="P17" s="9" t="s">
        <v>56</v>
      </c>
      <c r="Q17" s="9" t="s">
        <v>114</v>
      </c>
      <c r="R17" s="9" t="s">
        <v>115</v>
      </c>
      <c r="S17" s="3">
        <v>44960</v>
      </c>
      <c r="T17" s="3">
        <v>44960</v>
      </c>
      <c r="U17" s="2" t="s">
        <v>66</v>
      </c>
    </row>
    <row r="18" spans="1:21" x14ac:dyDescent="0.25">
      <c r="A18" s="4">
        <v>2023</v>
      </c>
      <c r="B18" s="5">
        <v>44927</v>
      </c>
      <c r="C18" s="5">
        <v>44957</v>
      </c>
      <c r="D18" s="9" t="s">
        <v>107</v>
      </c>
      <c r="E18" s="9" t="s">
        <v>119</v>
      </c>
      <c r="F18" s="9" t="s">
        <v>120</v>
      </c>
      <c r="G18" s="9" t="s">
        <v>110</v>
      </c>
      <c r="H18" s="9" t="s">
        <v>111</v>
      </c>
      <c r="I18" s="9" t="s">
        <v>112</v>
      </c>
      <c r="J18" s="9" t="s">
        <v>112</v>
      </c>
      <c r="K18" s="9" t="s">
        <v>113</v>
      </c>
      <c r="L18" s="9" t="s">
        <v>66</v>
      </c>
      <c r="M18" s="9">
        <v>14</v>
      </c>
      <c r="N18" s="9">
        <v>2</v>
      </c>
      <c r="O18" s="9">
        <v>2</v>
      </c>
      <c r="P18" s="9" t="s">
        <v>56</v>
      </c>
      <c r="Q18" s="9" t="s">
        <v>114</v>
      </c>
      <c r="R18" s="9" t="s">
        <v>115</v>
      </c>
      <c r="S18" s="3">
        <v>44960</v>
      </c>
      <c r="T18" s="3">
        <v>44960</v>
      </c>
      <c r="U18" s="2" t="s">
        <v>66</v>
      </c>
    </row>
    <row r="19" spans="1:21" ht="15" customHeight="1" x14ac:dyDescent="0.25">
      <c r="A19" s="4">
        <v>2023</v>
      </c>
      <c r="B19" s="5">
        <v>44927</v>
      </c>
      <c r="C19" s="5">
        <v>44957</v>
      </c>
      <c r="D19" s="33" t="s">
        <v>121</v>
      </c>
      <c r="E19" s="9" t="s">
        <v>122</v>
      </c>
      <c r="F19" s="9" t="s">
        <v>123</v>
      </c>
      <c r="G19" s="9" t="s">
        <v>124</v>
      </c>
      <c r="H19" s="9" t="s">
        <v>125</v>
      </c>
      <c r="I19" s="34" t="s">
        <v>126</v>
      </c>
      <c r="J19" s="9" t="s">
        <v>127</v>
      </c>
      <c r="K19" s="9" t="s">
        <v>128</v>
      </c>
      <c r="L19" s="35">
        <v>2021</v>
      </c>
      <c r="M19" s="9">
        <v>200</v>
      </c>
      <c r="N19" s="9">
        <v>219</v>
      </c>
      <c r="O19" s="20">
        <f>(N19*1)/M19</f>
        <v>1.095</v>
      </c>
      <c r="P19" s="9" t="s">
        <v>56</v>
      </c>
      <c r="Q19" s="9" t="s">
        <v>129</v>
      </c>
      <c r="R19" s="35" t="s">
        <v>130</v>
      </c>
      <c r="S19" s="3">
        <v>44960</v>
      </c>
      <c r="T19" s="3">
        <v>44960</v>
      </c>
      <c r="U19" s="2" t="s">
        <v>66</v>
      </c>
    </row>
    <row r="20" spans="1:21" ht="15" customHeight="1" x14ac:dyDescent="0.25">
      <c r="A20" s="4">
        <v>2023</v>
      </c>
      <c r="B20" s="5">
        <v>44927</v>
      </c>
      <c r="C20" s="5">
        <v>44957</v>
      </c>
      <c r="D20" s="33" t="s">
        <v>131</v>
      </c>
      <c r="E20" s="9" t="s">
        <v>132</v>
      </c>
      <c r="F20" s="9" t="s">
        <v>133</v>
      </c>
      <c r="G20" s="9" t="s">
        <v>124</v>
      </c>
      <c r="H20" s="9" t="s">
        <v>125</v>
      </c>
      <c r="I20" s="34" t="s">
        <v>134</v>
      </c>
      <c r="J20" s="9" t="s">
        <v>127</v>
      </c>
      <c r="K20" s="9" t="s">
        <v>128</v>
      </c>
      <c r="L20" s="9">
        <v>2021</v>
      </c>
      <c r="M20" s="9">
        <v>50</v>
      </c>
      <c r="N20" s="9">
        <v>220</v>
      </c>
      <c r="O20" s="36">
        <f>(N20*1)/M20</f>
        <v>4.4000000000000004</v>
      </c>
      <c r="P20" s="9" t="s">
        <v>56</v>
      </c>
      <c r="Q20" s="11" t="s">
        <v>135</v>
      </c>
      <c r="R20" s="9" t="s">
        <v>130</v>
      </c>
      <c r="S20" s="3">
        <v>44960</v>
      </c>
      <c r="T20" s="3">
        <v>44960</v>
      </c>
      <c r="U20" s="2" t="s">
        <v>66</v>
      </c>
    </row>
    <row r="21" spans="1:21" x14ac:dyDescent="0.25">
      <c r="A21" s="4">
        <v>2023</v>
      </c>
      <c r="B21" s="5">
        <v>44927</v>
      </c>
      <c r="C21" s="5">
        <v>44957</v>
      </c>
      <c r="D21" s="12" t="s">
        <v>136</v>
      </c>
      <c r="E21" s="12" t="s">
        <v>137</v>
      </c>
      <c r="F21" s="12" t="s">
        <v>138</v>
      </c>
      <c r="G21" s="37" t="s">
        <v>139</v>
      </c>
      <c r="H21" s="37" t="s">
        <v>140</v>
      </c>
      <c r="I21" s="37" t="s">
        <v>127</v>
      </c>
      <c r="J21" s="37" t="s">
        <v>127</v>
      </c>
      <c r="K21" s="37" t="s">
        <v>141</v>
      </c>
      <c r="L21" s="37" t="s">
        <v>142</v>
      </c>
      <c r="M21" s="37">
        <v>10</v>
      </c>
      <c r="N21" s="37">
        <v>8</v>
      </c>
      <c r="O21" s="37">
        <v>80</v>
      </c>
      <c r="P21" s="37" t="s">
        <v>56</v>
      </c>
      <c r="Q21" s="37" t="s">
        <v>143</v>
      </c>
      <c r="R21" s="37" t="s">
        <v>144</v>
      </c>
      <c r="S21" s="3">
        <v>44960</v>
      </c>
      <c r="T21" s="3">
        <v>44960</v>
      </c>
      <c r="U21" s="2" t="s">
        <v>66</v>
      </c>
    </row>
    <row r="22" spans="1:21" x14ac:dyDescent="0.25">
      <c r="A22" s="4">
        <v>2023</v>
      </c>
      <c r="B22" s="5">
        <v>44927</v>
      </c>
      <c r="C22" s="5">
        <v>44957</v>
      </c>
      <c r="D22" s="38" t="s">
        <v>136</v>
      </c>
      <c r="E22" s="12" t="s">
        <v>145</v>
      </c>
      <c r="F22" s="12" t="s">
        <v>146</v>
      </c>
      <c r="G22" s="39" t="s">
        <v>139</v>
      </c>
      <c r="H22" s="39" t="s">
        <v>140</v>
      </c>
      <c r="I22" s="39" t="s">
        <v>127</v>
      </c>
      <c r="J22" s="39" t="s">
        <v>127</v>
      </c>
      <c r="K22" s="39" t="s">
        <v>141</v>
      </c>
      <c r="L22" s="39" t="s">
        <v>142</v>
      </c>
      <c r="M22" s="37">
        <v>300</v>
      </c>
      <c r="N22" s="37">
        <v>200</v>
      </c>
      <c r="O22" s="37">
        <v>65</v>
      </c>
      <c r="P22" s="39" t="s">
        <v>56</v>
      </c>
      <c r="Q22" s="37" t="s">
        <v>143</v>
      </c>
      <c r="R22" s="39" t="s">
        <v>144</v>
      </c>
      <c r="S22" s="3">
        <v>44960</v>
      </c>
      <c r="T22" s="3">
        <v>44960</v>
      </c>
      <c r="U22" s="2" t="s">
        <v>66</v>
      </c>
    </row>
    <row r="23" spans="1:21" x14ac:dyDescent="0.25">
      <c r="A23" s="4">
        <v>2023</v>
      </c>
      <c r="B23" s="5">
        <v>44927</v>
      </c>
      <c r="C23" s="5">
        <v>44957</v>
      </c>
      <c r="D23" s="38" t="s">
        <v>136</v>
      </c>
      <c r="E23" s="12" t="s">
        <v>147</v>
      </c>
      <c r="F23" s="12" t="s">
        <v>148</v>
      </c>
      <c r="G23" s="39" t="s">
        <v>139</v>
      </c>
      <c r="H23" s="39" t="s">
        <v>140</v>
      </c>
      <c r="I23" s="39" t="s">
        <v>127</v>
      </c>
      <c r="J23" s="39" t="s">
        <v>127</v>
      </c>
      <c r="K23" s="39" t="s">
        <v>141</v>
      </c>
      <c r="L23" s="39" t="s">
        <v>142</v>
      </c>
      <c r="M23" s="37">
        <v>20</v>
      </c>
      <c r="N23" s="37">
        <v>2</v>
      </c>
      <c r="O23" s="37">
        <v>10</v>
      </c>
      <c r="P23" s="39" t="s">
        <v>56</v>
      </c>
      <c r="Q23" s="37" t="s">
        <v>143</v>
      </c>
      <c r="R23" s="39" t="s">
        <v>144</v>
      </c>
      <c r="S23" s="3">
        <v>44960</v>
      </c>
      <c r="T23" s="3">
        <v>44960</v>
      </c>
      <c r="U23" s="2" t="s">
        <v>66</v>
      </c>
    </row>
    <row r="24" spans="1:21" x14ac:dyDescent="0.25">
      <c r="A24" s="4">
        <v>2023</v>
      </c>
      <c r="B24" s="5">
        <v>44927</v>
      </c>
      <c r="C24" s="5">
        <v>44957</v>
      </c>
      <c r="D24" s="38" t="s">
        <v>136</v>
      </c>
      <c r="E24" s="12" t="s">
        <v>149</v>
      </c>
      <c r="F24" s="12" t="s">
        <v>150</v>
      </c>
      <c r="G24" s="39" t="s">
        <v>151</v>
      </c>
      <c r="H24" s="39" t="s">
        <v>140</v>
      </c>
      <c r="I24" s="39" t="s">
        <v>127</v>
      </c>
      <c r="J24" s="39" t="s">
        <v>127</v>
      </c>
      <c r="K24" s="39" t="s">
        <v>141</v>
      </c>
      <c r="L24" s="39" t="s">
        <v>142</v>
      </c>
      <c r="M24" s="37">
        <v>5</v>
      </c>
      <c r="N24" s="39">
        <v>3</v>
      </c>
      <c r="O24" s="39">
        <v>60</v>
      </c>
      <c r="P24" s="39" t="s">
        <v>56</v>
      </c>
      <c r="Q24" s="37" t="s">
        <v>143</v>
      </c>
      <c r="R24" s="39" t="s">
        <v>144</v>
      </c>
      <c r="S24" s="3">
        <v>44960</v>
      </c>
      <c r="T24" s="3">
        <v>44960</v>
      </c>
      <c r="U24" s="2" t="s">
        <v>66</v>
      </c>
    </row>
    <row r="25" spans="1:21" x14ac:dyDescent="0.25">
      <c r="A25" s="4">
        <v>2023</v>
      </c>
      <c r="B25" s="5">
        <v>44927</v>
      </c>
      <c r="C25" s="5">
        <v>44957</v>
      </c>
      <c r="D25" s="9" t="s">
        <v>152</v>
      </c>
      <c r="E25" s="9" t="s">
        <v>153</v>
      </c>
      <c r="F25" s="9" t="s">
        <v>154</v>
      </c>
      <c r="G25" s="9" t="s">
        <v>155</v>
      </c>
      <c r="H25" s="9" t="s">
        <v>156</v>
      </c>
      <c r="I25" s="9" t="s">
        <v>157</v>
      </c>
      <c r="J25" s="9" t="s">
        <v>158</v>
      </c>
      <c r="K25" s="9" t="s">
        <v>159</v>
      </c>
      <c r="L25" s="9">
        <v>2021</v>
      </c>
      <c r="M25" s="9" t="s">
        <v>142</v>
      </c>
      <c r="N25" s="9" t="s">
        <v>142</v>
      </c>
      <c r="O25" s="20">
        <v>1</v>
      </c>
      <c r="P25" s="9" t="s">
        <v>56</v>
      </c>
      <c r="Q25" s="9" t="s">
        <v>160</v>
      </c>
      <c r="R25" s="9" t="s">
        <v>161</v>
      </c>
      <c r="S25" s="3">
        <v>44960</v>
      </c>
      <c r="T25" s="3">
        <v>44960</v>
      </c>
      <c r="U25" s="2" t="s">
        <v>66</v>
      </c>
    </row>
    <row r="26" spans="1:21" x14ac:dyDescent="0.25">
      <c r="A26" s="4">
        <v>2023</v>
      </c>
      <c r="B26" s="5">
        <v>44927</v>
      </c>
      <c r="C26" s="5">
        <v>44957</v>
      </c>
      <c r="D26" s="14" t="s">
        <v>162</v>
      </c>
      <c r="E26" s="14" t="s">
        <v>163</v>
      </c>
      <c r="F26" s="15" t="s">
        <v>164</v>
      </c>
      <c r="G26" s="40" t="s">
        <v>165</v>
      </c>
      <c r="H26" s="40" t="s">
        <v>166</v>
      </c>
      <c r="I26" s="16" t="s">
        <v>167</v>
      </c>
      <c r="J26" s="41" t="s">
        <v>168</v>
      </c>
      <c r="K26" s="42" t="s">
        <v>169</v>
      </c>
      <c r="L26" s="43">
        <v>2022</v>
      </c>
      <c r="M26" s="44">
        <v>1</v>
      </c>
      <c r="N26" s="45" t="s">
        <v>66</v>
      </c>
      <c r="O26" s="44">
        <v>0</v>
      </c>
      <c r="P26" s="40" t="s">
        <v>170</v>
      </c>
      <c r="Q26" s="16" t="s">
        <v>171</v>
      </c>
      <c r="R26" s="40" t="s">
        <v>172</v>
      </c>
      <c r="S26" s="3">
        <v>44960</v>
      </c>
      <c r="T26" s="3">
        <v>44960</v>
      </c>
      <c r="U26" s="2" t="s">
        <v>66</v>
      </c>
    </row>
    <row r="27" spans="1:21" x14ac:dyDescent="0.25">
      <c r="A27" s="4">
        <v>2023</v>
      </c>
      <c r="B27" s="5">
        <v>44927</v>
      </c>
      <c r="C27" s="5">
        <v>44957</v>
      </c>
      <c r="D27" s="15" t="s">
        <v>173</v>
      </c>
      <c r="E27" s="15" t="s">
        <v>174</v>
      </c>
      <c r="F27" s="15" t="s">
        <v>175</v>
      </c>
      <c r="G27" s="40" t="s">
        <v>165</v>
      </c>
      <c r="H27" s="40" t="s">
        <v>166</v>
      </c>
      <c r="I27" s="17" t="s">
        <v>176</v>
      </c>
      <c r="J27" s="16" t="s">
        <v>177</v>
      </c>
      <c r="K27" s="46" t="s">
        <v>169</v>
      </c>
      <c r="L27" s="47">
        <v>2022</v>
      </c>
      <c r="M27" s="44">
        <v>1</v>
      </c>
      <c r="N27" s="45" t="s">
        <v>66</v>
      </c>
      <c r="O27" s="48">
        <v>0</v>
      </c>
      <c r="P27" s="40" t="s">
        <v>178</v>
      </c>
      <c r="Q27" s="16" t="s">
        <v>179</v>
      </c>
      <c r="R27" s="40" t="s">
        <v>172</v>
      </c>
      <c r="S27" s="3">
        <v>44960</v>
      </c>
      <c r="T27" s="3">
        <v>44960</v>
      </c>
      <c r="U27" s="2" t="s">
        <v>66</v>
      </c>
    </row>
    <row r="28" spans="1:21" x14ac:dyDescent="0.25">
      <c r="A28" s="4">
        <v>2023</v>
      </c>
      <c r="B28" s="5">
        <v>44927</v>
      </c>
      <c r="C28" s="5">
        <v>44957</v>
      </c>
      <c r="D28" s="9" t="s">
        <v>180</v>
      </c>
      <c r="E28" s="9" t="s">
        <v>181</v>
      </c>
      <c r="F28" s="9" t="s">
        <v>182</v>
      </c>
      <c r="G28" s="9" t="s">
        <v>183</v>
      </c>
      <c r="H28" s="9" t="s">
        <v>184</v>
      </c>
      <c r="I28" s="9" t="s">
        <v>185</v>
      </c>
      <c r="J28" s="9" t="s">
        <v>127</v>
      </c>
      <c r="K28" s="9" t="s">
        <v>141</v>
      </c>
      <c r="L28" s="9">
        <v>2022</v>
      </c>
      <c r="M28" s="19">
        <v>1</v>
      </c>
      <c r="N28" s="9">
        <v>0</v>
      </c>
      <c r="O28" s="20">
        <v>1</v>
      </c>
      <c r="P28" s="9" t="s">
        <v>56</v>
      </c>
      <c r="Q28" s="9" t="s">
        <v>186</v>
      </c>
      <c r="R28" s="9" t="s">
        <v>187</v>
      </c>
      <c r="S28" s="3">
        <v>44960</v>
      </c>
      <c r="T28" s="3">
        <v>44960</v>
      </c>
      <c r="U28" s="2" t="s">
        <v>66</v>
      </c>
    </row>
    <row r="29" spans="1:21" x14ac:dyDescent="0.25">
      <c r="A29" s="4">
        <v>2023</v>
      </c>
      <c r="B29" s="5">
        <v>44927</v>
      </c>
      <c r="C29" s="5">
        <v>44957</v>
      </c>
      <c r="D29" s="34" t="s">
        <v>188</v>
      </c>
      <c r="E29" s="34" t="s">
        <v>189</v>
      </c>
      <c r="F29" s="34" t="s">
        <v>188</v>
      </c>
      <c r="G29" s="9" t="s">
        <v>124</v>
      </c>
      <c r="H29" s="9" t="s">
        <v>140</v>
      </c>
      <c r="I29" s="9" t="s">
        <v>127</v>
      </c>
      <c r="J29" s="9" t="s">
        <v>127</v>
      </c>
      <c r="K29" s="9" t="s">
        <v>190</v>
      </c>
      <c r="L29" s="20" t="s">
        <v>142</v>
      </c>
      <c r="M29" s="49">
        <v>120</v>
      </c>
      <c r="N29" s="50">
        <v>10</v>
      </c>
      <c r="O29" s="51">
        <v>0.08</v>
      </c>
      <c r="P29" s="9" t="s">
        <v>56</v>
      </c>
      <c r="Q29" s="9" t="s">
        <v>191</v>
      </c>
      <c r="R29" s="9" t="s">
        <v>192</v>
      </c>
      <c r="S29" s="3">
        <v>44960</v>
      </c>
      <c r="T29" s="3">
        <v>44960</v>
      </c>
      <c r="U29" s="2" t="s">
        <v>66</v>
      </c>
    </row>
    <row r="30" spans="1:21" x14ac:dyDescent="0.25">
      <c r="A30" s="4">
        <v>2023</v>
      </c>
      <c r="B30" s="5">
        <v>44927</v>
      </c>
      <c r="C30" s="5">
        <v>44957</v>
      </c>
      <c r="D30" s="9" t="s">
        <v>193</v>
      </c>
      <c r="E30" s="9" t="s">
        <v>194</v>
      </c>
      <c r="F30" s="9" t="s">
        <v>195</v>
      </c>
      <c r="G30" s="9" t="s">
        <v>124</v>
      </c>
      <c r="H30" s="9" t="s">
        <v>140</v>
      </c>
      <c r="I30" s="9" t="s">
        <v>127</v>
      </c>
      <c r="J30" s="9" t="s">
        <v>127</v>
      </c>
      <c r="K30" s="31" t="s">
        <v>196</v>
      </c>
      <c r="L30" s="20" t="s">
        <v>142</v>
      </c>
      <c r="M30" s="49">
        <v>20</v>
      </c>
      <c r="N30" s="50">
        <v>0</v>
      </c>
      <c r="O30" s="52">
        <v>0</v>
      </c>
      <c r="P30" s="9" t="s">
        <v>57</v>
      </c>
      <c r="Q30" s="9" t="s">
        <v>195</v>
      </c>
      <c r="R30" s="9" t="s">
        <v>192</v>
      </c>
      <c r="S30" s="3">
        <v>44960</v>
      </c>
      <c r="T30" s="3">
        <v>44960</v>
      </c>
      <c r="U30" s="2" t="s">
        <v>66</v>
      </c>
    </row>
    <row r="31" spans="1:21" x14ac:dyDescent="0.25">
      <c r="A31" s="4">
        <v>2023</v>
      </c>
      <c r="B31" s="5">
        <v>44927</v>
      </c>
      <c r="C31" s="5">
        <v>44957</v>
      </c>
      <c r="D31" s="9" t="s">
        <v>197</v>
      </c>
      <c r="E31" s="9" t="s">
        <v>198</v>
      </c>
      <c r="F31" s="9" t="s">
        <v>197</v>
      </c>
      <c r="G31" s="39" t="s">
        <v>67</v>
      </c>
      <c r="H31" s="9" t="s">
        <v>140</v>
      </c>
      <c r="I31" s="9" t="s">
        <v>127</v>
      </c>
      <c r="J31" s="9" t="s">
        <v>127</v>
      </c>
      <c r="K31" s="9" t="s">
        <v>190</v>
      </c>
      <c r="L31" s="20" t="s">
        <v>142</v>
      </c>
      <c r="M31" s="49">
        <v>20</v>
      </c>
      <c r="N31" s="50">
        <v>0</v>
      </c>
      <c r="O31" s="52">
        <v>0</v>
      </c>
      <c r="P31" s="9" t="s">
        <v>57</v>
      </c>
      <c r="Q31" s="9" t="s">
        <v>197</v>
      </c>
      <c r="R31" s="9" t="s">
        <v>192</v>
      </c>
      <c r="S31" s="3">
        <v>44960</v>
      </c>
      <c r="T31" s="3">
        <v>44960</v>
      </c>
      <c r="U31" s="2" t="s">
        <v>66</v>
      </c>
    </row>
    <row r="32" spans="1:21" x14ac:dyDescent="0.25">
      <c r="A32" s="4">
        <v>2023</v>
      </c>
      <c r="B32" s="5">
        <v>44927</v>
      </c>
      <c r="C32" s="5">
        <v>44957</v>
      </c>
      <c r="D32" s="9" t="s">
        <v>199</v>
      </c>
      <c r="E32" s="9" t="s">
        <v>200</v>
      </c>
      <c r="F32" s="9" t="s">
        <v>199</v>
      </c>
      <c r="G32" s="9" t="s">
        <v>201</v>
      </c>
      <c r="H32" s="9" t="s">
        <v>140</v>
      </c>
      <c r="I32" s="9" t="s">
        <v>127</v>
      </c>
      <c r="J32" s="9" t="s">
        <v>127</v>
      </c>
      <c r="K32" s="9" t="s">
        <v>202</v>
      </c>
      <c r="L32" s="20" t="s">
        <v>142</v>
      </c>
      <c r="M32" s="53">
        <v>3</v>
      </c>
      <c r="N32" s="50">
        <v>0</v>
      </c>
      <c r="O32" s="52">
        <v>0</v>
      </c>
      <c r="P32" s="9" t="s">
        <v>56</v>
      </c>
      <c r="Q32" s="9" t="s">
        <v>199</v>
      </c>
      <c r="R32" s="9" t="s">
        <v>192</v>
      </c>
      <c r="S32" s="3">
        <v>44960</v>
      </c>
      <c r="T32" s="3">
        <v>44960</v>
      </c>
      <c r="U32" s="2" t="s">
        <v>66</v>
      </c>
    </row>
    <row r="33" spans="1:21" ht="16.5" x14ac:dyDescent="0.3">
      <c r="A33" s="4">
        <v>2023</v>
      </c>
      <c r="B33" s="5">
        <v>44927</v>
      </c>
      <c r="C33" s="5">
        <v>44957</v>
      </c>
      <c r="D33" s="54" t="s">
        <v>203</v>
      </c>
      <c r="E33" s="55" t="s">
        <v>204</v>
      </c>
      <c r="F33" s="54" t="s">
        <v>205</v>
      </c>
      <c r="G33" s="28" t="s">
        <v>124</v>
      </c>
      <c r="H33" s="9" t="s">
        <v>166</v>
      </c>
      <c r="I33" s="55" t="s">
        <v>206</v>
      </c>
      <c r="J33" s="9" t="s">
        <v>207</v>
      </c>
      <c r="K33" s="56" t="s">
        <v>208</v>
      </c>
      <c r="L33" s="9">
        <v>2022</v>
      </c>
      <c r="M33" s="20" t="s">
        <v>209</v>
      </c>
      <c r="N33" s="57">
        <v>0</v>
      </c>
      <c r="O33" s="57">
        <v>100</v>
      </c>
      <c r="P33" s="9" t="s">
        <v>56</v>
      </c>
      <c r="Q33" s="9" t="s">
        <v>210</v>
      </c>
      <c r="R33" s="9" t="s">
        <v>211</v>
      </c>
      <c r="S33" s="3">
        <v>44960</v>
      </c>
      <c r="T33" s="3">
        <v>44960</v>
      </c>
      <c r="U33" s="2" t="s">
        <v>66</v>
      </c>
    </row>
    <row r="34" spans="1:21" ht="16.5" x14ac:dyDescent="0.3">
      <c r="A34" s="4">
        <v>2023</v>
      </c>
      <c r="B34" s="5">
        <v>44927</v>
      </c>
      <c r="C34" s="5">
        <v>44957</v>
      </c>
      <c r="D34" s="54" t="s">
        <v>212</v>
      </c>
      <c r="E34" s="55" t="s">
        <v>213</v>
      </c>
      <c r="F34" s="54" t="s">
        <v>212</v>
      </c>
      <c r="G34" s="28" t="s">
        <v>124</v>
      </c>
      <c r="H34" s="9" t="s">
        <v>166</v>
      </c>
      <c r="I34" s="55" t="s">
        <v>214</v>
      </c>
      <c r="J34" s="9" t="s">
        <v>207</v>
      </c>
      <c r="K34" s="56" t="s">
        <v>215</v>
      </c>
      <c r="L34" s="9">
        <v>2022</v>
      </c>
      <c r="M34" s="58">
        <v>2</v>
      </c>
      <c r="N34" s="59">
        <v>50</v>
      </c>
      <c r="O34" s="59">
        <v>50</v>
      </c>
      <c r="P34" s="9" t="s">
        <v>56</v>
      </c>
      <c r="Q34" s="60" t="s">
        <v>210</v>
      </c>
      <c r="R34" s="9" t="s">
        <v>211</v>
      </c>
      <c r="S34" s="3">
        <v>44960</v>
      </c>
      <c r="T34" s="3">
        <v>44960</v>
      </c>
      <c r="U34" s="2" t="s">
        <v>66</v>
      </c>
    </row>
    <row r="35" spans="1:21" x14ac:dyDescent="0.25">
      <c r="A35" s="4">
        <v>2023</v>
      </c>
      <c r="B35" s="5">
        <v>44927</v>
      </c>
      <c r="C35" s="5">
        <v>44957</v>
      </c>
      <c r="D35" s="21" t="s">
        <v>216</v>
      </c>
      <c r="E35" s="21" t="s">
        <v>217</v>
      </c>
      <c r="F35" s="21" t="s">
        <v>218</v>
      </c>
      <c r="G35" s="23" t="s">
        <v>124</v>
      </c>
      <c r="H35" s="23" t="s">
        <v>219</v>
      </c>
      <c r="I35" s="23" t="s">
        <v>220</v>
      </c>
      <c r="J35" s="23" t="s">
        <v>221</v>
      </c>
      <c r="K35" s="21" t="s">
        <v>222</v>
      </c>
      <c r="L35" s="24" t="s">
        <v>223</v>
      </c>
      <c r="M35" s="61">
        <v>1150</v>
      </c>
      <c r="N35" s="61">
        <v>232</v>
      </c>
      <c r="O35" s="62">
        <f>(N35/M35)</f>
        <v>0.20173913043478262</v>
      </c>
      <c r="P35" s="21" t="s">
        <v>56</v>
      </c>
      <c r="Q35" s="21" t="s">
        <v>224</v>
      </c>
      <c r="R35" s="21" t="s">
        <v>225</v>
      </c>
      <c r="S35" s="3">
        <v>44960</v>
      </c>
      <c r="T35" s="3">
        <v>44960</v>
      </c>
      <c r="U35" s="2" t="s">
        <v>66</v>
      </c>
    </row>
    <row r="36" spans="1:21" x14ac:dyDescent="0.25">
      <c r="A36" s="4">
        <v>2023</v>
      </c>
      <c r="B36" s="5">
        <v>44927</v>
      </c>
      <c r="C36" s="5">
        <v>44957</v>
      </c>
      <c r="D36" s="21" t="s">
        <v>216</v>
      </c>
      <c r="E36" s="61" t="s">
        <v>226</v>
      </c>
      <c r="F36" s="21" t="s">
        <v>227</v>
      </c>
      <c r="G36" s="23" t="s">
        <v>124</v>
      </c>
      <c r="H36" s="21" t="s">
        <v>228</v>
      </c>
      <c r="I36" s="23" t="s">
        <v>220</v>
      </c>
      <c r="J36" s="23" t="s">
        <v>221</v>
      </c>
      <c r="K36" s="21" t="s">
        <v>222</v>
      </c>
      <c r="L36" s="24" t="s">
        <v>223</v>
      </c>
      <c r="M36" s="61">
        <v>850</v>
      </c>
      <c r="N36" s="61">
        <v>52</v>
      </c>
      <c r="O36" s="63">
        <f>(N36/M36)</f>
        <v>6.1176470588235297E-2</v>
      </c>
      <c r="P36" s="21" t="s">
        <v>56</v>
      </c>
      <c r="Q36" s="21" t="s">
        <v>224</v>
      </c>
      <c r="R36" s="25" t="s">
        <v>225</v>
      </c>
      <c r="S36" s="3">
        <v>44960</v>
      </c>
      <c r="T36" s="3">
        <v>44960</v>
      </c>
      <c r="U36" s="2" t="s">
        <v>66</v>
      </c>
    </row>
    <row r="37" spans="1:21" x14ac:dyDescent="0.25">
      <c r="A37" s="4">
        <v>2023</v>
      </c>
      <c r="B37" s="5">
        <v>44927</v>
      </c>
      <c r="C37" s="5">
        <v>44957</v>
      </c>
      <c r="D37" s="21" t="s">
        <v>216</v>
      </c>
      <c r="E37" s="61" t="s">
        <v>229</v>
      </c>
      <c r="F37" s="21" t="s">
        <v>230</v>
      </c>
      <c r="G37" s="23" t="s">
        <v>124</v>
      </c>
      <c r="H37" s="21" t="s">
        <v>231</v>
      </c>
      <c r="I37" s="23" t="s">
        <v>220</v>
      </c>
      <c r="J37" s="23" t="s">
        <v>221</v>
      </c>
      <c r="K37" s="21" t="s">
        <v>222</v>
      </c>
      <c r="L37" s="24" t="s">
        <v>223</v>
      </c>
      <c r="M37" s="61">
        <v>10</v>
      </c>
      <c r="N37" s="61">
        <v>0</v>
      </c>
      <c r="O37" s="63">
        <f>(N37/M37)</f>
        <v>0</v>
      </c>
      <c r="P37" s="21" t="s">
        <v>56</v>
      </c>
      <c r="Q37" s="21" t="s">
        <v>224</v>
      </c>
      <c r="R37" s="25" t="s">
        <v>225</v>
      </c>
      <c r="S37" s="3">
        <v>44960</v>
      </c>
      <c r="T37" s="3">
        <v>44960</v>
      </c>
      <c r="U37" s="2" t="s">
        <v>66</v>
      </c>
    </row>
    <row r="38" spans="1:21" x14ac:dyDescent="0.25">
      <c r="A38" s="4">
        <v>2023</v>
      </c>
      <c r="B38" s="5">
        <v>44927</v>
      </c>
      <c r="C38" s="5">
        <v>44957</v>
      </c>
      <c r="D38" s="21" t="s">
        <v>216</v>
      </c>
      <c r="E38" s="61" t="s">
        <v>232</v>
      </c>
      <c r="F38" s="21" t="s">
        <v>233</v>
      </c>
      <c r="G38" s="23" t="s">
        <v>124</v>
      </c>
      <c r="H38" s="21" t="s">
        <v>234</v>
      </c>
      <c r="I38" s="23" t="s">
        <v>220</v>
      </c>
      <c r="J38" s="23" t="s">
        <v>221</v>
      </c>
      <c r="K38" s="21" t="s">
        <v>222</v>
      </c>
      <c r="L38" s="24" t="s">
        <v>223</v>
      </c>
      <c r="M38" s="61">
        <v>3</v>
      </c>
      <c r="N38" s="61">
        <v>0</v>
      </c>
      <c r="O38" s="63">
        <f>(N38/M38)</f>
        <v>0</v>
      </c>
      <c r="P38" s="21" t="s">
        <v>56</v>
      </c>
      <c r="Q38" s="21" t="s">
        <v>224</v>
      </c>
      <c r="R38" s="25" t="s">
        <v>225</v>
      </c>
      <c r="S38" s="3">
        <v>44960</v>
      </c>
      <c r="T38" s="3">
        <v>44960</v>
      </c>
      <c r="U38" s="2" t="s">
        <v>66</v>
      </c>
    </row>
    <row r="39" spans="1:21" x14ac:dyDescent="0.25">
      <c r="A39" s="4">
        <v>2023</v>
      </c>
      <c r="B39" s="5">
        <v>44927</v>
      </c>
      <c r="C39" s="5">
        <v>44957</v>
      </c>
      <c r="D39" s="21" t="s">
        <v>216</v>
      </c>
      <c r="E39" s="61" t="s">
        <v>232</v>
      </c>
      <c r="F39" s="21" t="s">
        <v>235</v>
      </c>
      <c r="G39" s="23" t="s">
        <v>124</v>
      </c>
      <c r="H39" s="21" t="s">
        <v>236</v>
      </c>
      <c r="I39" s="23" t="s">
        <v>220</v>
      </c>
      <c r="J39" s="23" t="s">
        <v>221</v>
      </c>
      <c r="K39" s="21" t="s">
        <v>222</v>
      </c>
      <c r="L39" s="24" t="s">
        <v>223</v>
      </c>
      <c r="M39" s="61">
        <v>1</v>
      </c>
      <c r="N39" s="61">
        <v>0</v>
      </c>
      <c r="O39" s="63">
        <f>(N39/M39)</f>
        <v>0</v>
      </c>
      <c r="P39" s="21" t="s">
        <v>56</v>
      </c>
      <c r="Q39" s="21" t="s">
        <v>224</v>
      </c>
      <c r="R39" s="25" t="s">
        <v>225</v>
      </c>
      <c r="S39" s="3">
        <v>44960</v>
      </c>
      <c r="T39" s="3">
        <v>44960</v>
      </c>
      <c r="U39" s="2" t="s">
        <v>66</v>
      </c>
    </row>
    <row r="40" spans="1:21" x14ac:dyDescent="0.25">
      <c r="A40" s="4">
        <v>2023</v>
      </c>
      <c r="B40" s="5">
        <v>44927</v>
      </c>
      <c r="C40" s="5">
        <v>44957</v>
      </c>
      <c r="D40" s="26" t="s">
        <v>237</v>
      </c>
      <c r="E40" s="64" t="s">
        <v>238</v>
      </c>
      <c r="F40" s="65" t="s">
        <v>239</v>
      </c>
      <c r="G40" s="31" t="s">
        <v>155</v>
      </c>
      <c r="H40" s="65" t="s">
        <v>239</v>
      </c>
      <c r="I40" s="9" t="s">
        <v>240</v>
      </c>
      <c r="J40" s="9" t="s">
        <v>221</v>
      </c>
      <c r="K40" s="9" t="s">
        <v>222</v>
      </c>
      <c r="L40" s="9">
        <v>2022</v>
      </c>
      <c r="M40" s="66">
        <v>3888</v>
      </c>
      <c r="N40" s="66">
        <v>515</v>
      </c>
      <c r="O40" s="66">
        <v>13.24</v>
      </c>
      <c r="P40" s="9" t="s">
        <v>56</v>
      </c>
      <c r="Q40" s="9" t="s">
        <v>224</v>
      </c>
      <c r="R40" s="9" t="s">
        <v>241</v>
      </c>
      <c r="S40" s="3">
        <v>44960</v>
      </c>
      <c r="T40" s="3">
        <v>44960</v>
      </c>
      <c r="U40" s="2" t="s">
        <v>66</v>
      </c>
    </row>
    <row r="41" spans="1:21" x14ac:dyDescent="0.25">
      <c r="A41" s="4">
        <v>2023</v>
      </c>
      <c r="B41" s="5">
        <v>44927</v>
      </c>
      <c r="C41" s="5">
        <v>44957</v>
      </c>
      <c r="D41" s="27" t="s">
        <v>242</v>
      </c>
      <c r="E41" s="66" t="s">
        <v>243</v>
      </c>
      <c r="F41" s="65" t="s">
        <v>239</v>
      </c>
      <c r="G41" s="31" t="s">
        <v>155</v>
      </c>
      <c r="H41" s="65" t="s">
        <v>239</v>
      </c>
      <c r="I41" s="9" t="s">
        <v>240</v>
      </c>
      <c r="J41" s="9" t="s">
        <v>221</v>
      </c>
      <c r="K41" s="9" t="s">
        <v>222</v>
      </c>
      <c r="L41" s="9">
        <v>2022</v>
      </c>
      <c r="M41" s="66">
        <v>516</v>
      </c>
      <c r="N41" s="66">
        <v>55</v>
      </c>
      <c r="O41" s="66">
        <v>10.65</v>
      </c>
      <c r="P41" s="9" t="s">
        <v>56</v>
      </c>
      <c r="Q41" s="9" t="s">
        <v>224</v>
      </c>
      <c r="R41" s="9" t="s">
        <v>241</v>
      </c>
      <c r="S41" s="3">
        <v>44960</v>
      </c>
      <c r="T41" s="3">
        <v>44960</v>
      </c>
      <c r="U41" s="2" t="s">
        <v>66</v>
      </c>
    </row>
    <row r="42" spans="1:21" x14ac:dyDescent="0.25">
      <c r="A42" s="4">
        <v>2023</v>
      </c>
      <c r="B42" s="5">
        <v>44927</v>
      </c>
      <c r="C42" s="5">
        <v>44957</v>
      </c>
      <c r="D42" s="27" t="s">
        <v>244</v>
      </c>
      <c r="E42" s="66" t="s">
        <v>245</v>
      </c>
      <c r="F42" s="65" t="s">
        <v>239</v>
      </c>
      <c r="G42" s="31" t="s">
        <v>155</v>
      </c>
      <c r="H42" s="65" t="s">
        <v>239</v>
      </c>
      <c r="I42" s="9" t="s">
        <v>240</v>
      </c>
      <c r="J42" s="9" t="s">
        <v>221</v>
      </c>
      <c r="K42" s="9" t="s">
        <v>222</v>
      </c>
      <c r="L42" s="9">
        <v>2022</v>
      </c>
      <c r="M42" s="66">
        <v>156</v>
      </c>
      <c r="N42" s="66">
        <v>10</v>
      </c>
      <c r="O42" s="66">
        <v>6.4</v>
      </c>
      <c r="P42" s="9" t="s">
        <v>56</v>
      </c>
      <c r="Q42" s="9" t="s">
        <v>224</v>
      </c>
      <c r="R42" s="9" t="s">
        <v>241</v>
      </c>
      <c r="S42" s="3">
        <v>44960</v>
      </c>
      <c r="T42" s="3">
        <v>44960</v>
      </c>
      <c r="U42" s="2" t="s">
        <v>66</v>
      </c>
    </row>
    <row r="43" spans="1:21" x14ac:dyDescent="0.25">
      <c r="A43" s="4">
        <v>2023</v>
      </c>
      <c r="B43" s="5">
        <v>44927</v>
      </c>
      <c r="C43" s="5">
        <v>44957</v>
      </c>
      <c r="D43" s="66" t="s">
        <v>246</v>
      </c>
      <c r="E43" s="66" t="s">
        <v>247</v>
      </c>
      <c r="F43" s="65" t="s">
        <v>248</v>
      </c>
      <c r="G43" s="31" t="s">
        <v>155</v>
      </c>
      <c r="H43" s="65" t="s">
        <v>248</v>
      </c>
      <c r="I43" s="9" t="s">
        <v>240</v>
      </c>
      <c r="J43" s="9" t="s">
        <v>221</v>
      </c>
      <c r="K43" s="9" t="s">
        <v>222</v>
      </c>
      <c r="L43" s="9">
        <v>2022</v>
      </c>
      <c r="M43" s="66">
        <v>1680</v>
      </c>
      <c r="N43" s="66">
        <v>52</v>
      </c>
      <c r="O43" s="66">
        <v>3.09</v>
      </c>
      <c r="P43" s="9" t="s">
        <v>56</v>
      </c>
      <c r="Q43" s="9" t="s">
        <v>224</v>
      </c>
      <c r="R43" s="9" t="s">
        <v>241</v>
      </c>
      <c r="S43" s="3">
        <v>44960</v>
      </c>
      <c r="T43" s="3">
        <v>44960</v>
      </c>
      <c r="U43" s="2" t="s">
        <v>66</v>
      </c>
    </row>
    <row r="44" spans="1:21" x14ac:dyDescent="0.25">
      <c r="A44" s="4">
        <v>2023</v>
      </c>
      <c r="B44" s="5">
        <v>44927</v>
      </c>
      <c r="C44" s="5">
        <v>44957</v>
      </c>
      <c r="D44" s="66" t="s">
        <v>249</v>
      </c>
      <c r="E44" s="66" t="s">
        <v>250</v>
      </c>
      <c r="F44" s="65" t="s">
        <v>251</v>
      </c>
      <c r="G44" s="31" t="s">
        <v>155</v>
      </c>
      <c r="H44" s="65" t="s">
        <v>251</v>
      </c>
      <c r="I44" s="9" t="s">
        <v>240</v>
      </c>
      <c r="J44" s="9" t="s">
        <v>221</v>
      </c>
      <c r="K44" s="9" t="s">
        <v>222</v>
      </c>
      <c r="L44" s="9">
        <v>2022</v>
      </c>
      <c r="M44" s="66">
        <v>12</v>
      </c>
      <c r="N44" s="66">
        <v>1</v>
      </c>
      <c r="O44" s="66">
        <v>8.3000000000000007</v>
      </c>
      <c r="P44" s="9" t="s">
        <v>56</v>
      </c>
      <c r="Q44" s="9" t="s">
        <v>224</v>
      </c>
      <c r="R44" s="9" t="s">
        <v>241</v>
      </c>
      <c r="S44" s="3">
        <v>44960</v>
      </c>
      <c r="T44" s="3">
        <v>44960</v>
      </c>
      <c r="U44" s="2" t="s">
        <v>66</v>
      </c>
    </row>
    <row r="45" spans="1:21" x14ac:dyDescent="0.25">
      <c r="A45" s="4">
        <v>2023</v>
      </c>
      <c r="B45" s="5">
        <v>44927</v>
      </c>
      <c r="C45" s="5">
        <v>44957</v>
      </c>
      <c r="D45" s="28" t="s">
        <v>252</v>
      </c>
      <c r="E45" s="28" t="s">
        <v>253</v>
      </c>
      <c r="F45" s="28" t="s">
        <v>252</v>
      </c>
      <c r="G45" s="28" t="s">
        <v>124</v>
      </c>
      <c r="H45" s="67" t="s">
        <v>254</v>
      </c>
      <c r="I45" s="28" t="s">
        <v>255</v>
      </c>
      <c r="J45" s="9" t="s">
        <v>127</v>
      </c>
      <c r="K45" s="9" t="s">
        <v>256</v>
      </c>
      <c r="L45" s="9">
        <v>2022</v>
      </c>
      <c r="M45" s="9">
        <v>1344</v>
      </c>
      <c r="N45" s="50">
        <v>80</v>
      </c>
      <c r="O45" s="68">
        <v>5.96E-2</v>
      </c>
      <c r="P45" s="9" t="s">
        <v>56</v>
      </c>
      <c r="Q45" s="9" t="s">
        <v>257</v>
      </c>
      <c r="R45" s="9" t="s">
        <v>258</v>
      </c>
      <c r="S45" s="3">
        <v>44960</v>
      </c>
      <c r="T45" s="3">
        <v>44960</v>
      </c>
      <c r="U45" s="2" t="s">
        <v>66</v>
      </c>
    </row>
    <row r="46" spans="1:21" x14ac:dyDescent="0.25">
      <c r="A46" s="4">
        <v>2023</v>
      </c>
      <c r="B46" s="5">
        <v>44927</v>
      </c>
      <c r="C46" s="5">
        <v>44957</v>
      </c>
      <c r="D46" s="9" t="s">
        <v>259</v>
      </c>
      <c r="E46" s="28" t="s">
        <v>260</v>
      </c>
      <c r="F46" s="9" t="s">
        <v>261</v>
      </c>
      <c r="G46" s="9" t="s">
        <v>124</v>
      </c>
      <c r="H46" s="31" t="s">
        <v>262</v>
      </c>
      <c r="I46" s="9" t="s">
        <v>255</v>
      </c>
      <c r="J46" s="9" t="s">
        <v>127</v>
      </c>
      <c r="K46" s="9" t="s">
        <v>256</v>
      </c>
      <c r="L46" s="9">
        <v>2022</v>
      </c>
      <c r="M46" s="9">
        <v>481</v>
      </c>
      <c r="N46" s="9">
        <v>36</v>
      </c>
      <c r="O46" s="68">
        <v>7.4800000000000005E-2</v>
      </c>
      <c r="P46" s="9" t="s">
        <v>56</v>
      </c>
      <c r="Q46" s="9" t="s">
        <v>257</v>
      </c>
      <c r="R46" s="9" t="s">
        <v>258</v>
      </c>
      <c r="S46" s="3">
        <v>44960</v>
      </c>
      <c r="T46" s="3">
        <v>44960</v>
      </c>
      <c r="U46" s="2" t="s">
        <v>66</v>
      </c>
    </row>
    <row r="47" spans="1:21" ht="15.75" x14ac:dyDescent="0.25">
      <c r="A47" s="4">
        <v>2023</v>
      </c>
      <c r="B47" s="5">
        <v>44927</v>
      </c>
      <c r="C47" s="5">
        <v>44957</v>
      </c>
      <c r="D47" s="69" t="s">
        <v>136</v>
      </c>
      <c r="E47" s="4" t="s">
        <v>263</v>
      </c>
      <c r="F47" s="4" t="s">
        <v>264</v>
      </c>
      <c r="G47" s="18" t="s">
        <v>201</v>
      </c>
      <c r="H47" s="4" t="s">
        <v>62</v>
      </c>
      <c r="I47" s="4" t="s">
        <v>265</v>
      </c>
      <c r="J47" s="4" t="s">
        <v>127</v>
      </c>
      <c r="K47" s="4" t="s">
        <v>222</v>
      </c>
      <c r="L47" s="4">
        <v>2022</v>
      </c>
      <c r="M47" s="4">
        <v>10</v>
      </c>
      <c r="N47" s="4">
        <v>6</v>
      </c>
      <c r="O47" s="70">
        <v>1</v>
      </c>
      <c r="P47" s="13" t="s">
        <v>56</v>
      </c>
      <c r="Q47" s="4" t="s">
        <v>266</v>
      </c>
      <c r="R47" s="4" t="s">
        <v>267</v>
      </c>
      <c r="S47" s="3">
        <v>44960</v>
      </c>
      <c r="T47" s="3">
        <v>44960</v>
      </c>
      <c r="U47" s="2" t="s">
        <v>66</v>
      </c>
    </row>
    <row r="48" spans="1:21" x14ac:dyDescent="0.25">
      <c r="A48" s="4">
        <v>2023</v>
      </c>
      <c r="B48" s="5">
        <v>44927</v>
      </c>
      <c r="C48" s="5">
        <v>44957</v>
      </c>
      <c r="D48" s="69" t="s">
        <v>136</v>
      </c>
      <c r="E48" s="4" t="s">
        <v>268</v>
      </c>
      <c r="F48" s="4" t="s">
        <v>269</v>
      </c>
      <c r="G48" s="18" t="s">
        <v>201</v>
      </c>
      <c r="H48" s="4" t="s">
        <v>62</v>
      </c>
      <c r="I48" s="4" t="s">
        <v>265</v>
      </c>
      <c r="J48" s="4" t="s">
        <v>127</v>
      </c>
      <c r="K48" s="4" t="s">
        <v>222</v>
      </c>
      <c r="L48" s="4">
        <v>2022</v>
      </c>
      <c r="M48" s="71">
        <v>1</v>
      </c>
      <c r="N48" s="4">
        <v>1</v>
      </c>
      <c r="O48" s="10">
        <v>1</v>
      </c>
      <c r="P48" s="13" t="s">
        <v>56</v>
      </c>
      <c r="Q48" s="4" t="s">
        <v>270</v>
      </c>
      <c r="R48" s="4" t="s">
        <v>267</v>
      </c>
      <c r="S48" s="3">
        <v>44960</v>
      </c>
      <c r="T48" s="3">
        <v>44960</v>
      </c>
      <c r="U48" s="2" t="s">
        <v>66</v>
      </c>
    </row>
    <row r="49" spans="1:21" x14ac:dyDescent="0.25">
      <c r="A49" s="4">
        <v>2023</v>
      </c>
      <c r="B49" s="5">
        <v>44927</v>
      </c>
      <c r="C49" s="5">
        <v>44957</v>
      </c>
      <c r="D49" s="69" t="s">
        <v>136</v>
      </c>
      <c r="E49" s="4" t="s">
        <v>271</v>
      </c>
      <c r="F49" s="4" t="s">
        <v>272</v>
      </c>
      <c r="G49" s="18" t="s">
        <v>201</v>
      </c>
      <c r="H49" s="4" t="s">
        <v>62</v>
      </c>
      <c r="I49" s="4" t="s">
        <v>265</v>
      </c>
      <c r="J49" s="4" t="s">
        <v>127</v>
      </c>
      <c r="K49" s="4" t="s">
        <v>222</v>
      </c>
      <c r="L49" s="4">
        <v>2022</v>
      </c>
      <c r="M49" s="72">
        <v>2</v>
      </c>
      <c r="N49" s="4">
        <v>2</v>
      </c>
      <c r="O49" s="10">
        <v>1</v>
      </c>
      <c r="P49" s="13" t="s">
        <v>56</v>
      </c>
      <c r="Q49" s="4" t="s">
        <v>273</v>
      </c>
      <c r="R49" s="4" t="s">
        <v>267</v>
      </c>
      <c r="S49" s="3">
        <v>44960</v>
      </c>
      <c r="T49" s="3">
        <v>44960</v>
      </c>
      <c r="U49" s="2" t="s">
        <v>66</v>
      </c>
    </row>
    <row r="50" spans="1:21" x14ac:dyDescent="0.25">
      <c r="A50" s="4">
        <v>2023</v>
      </c>
      <c r="B50" s="5">
        <v>44927</v>
      </c>
      <c r="C50" s="5">
        <v>44957</v>
      </c>
      <c r="D50" s="69" t="s">
        <v>136</v>
      </c>
      <c r="E50" s="4" t="s">
        <v>274</v>
      </c>
      <c r="F50" s="4" t="s">
        <v>275</v>
      </c>
      <c r="G50" s="18" t="s">
        <v>201</v>
      </c>
      <c r="H50" s="4" t="s">
        <v>62</v>
      </c>
      <c r="I50" s="4" t="s">
        <v>265</v>
      </c>
      <c r="J50" s="4" t="s">
        <v>127</v>
      </c>
      <c r="K50" s="4" t="s">
        <v>222</v>
      </c>
      <c r="L50" s="4">
        <v>2022</v>
      </c>
      <c r="M50" s="4">
        <v>0</v>
      </c>
      <c r="N50" s="4">
        <v>0</v>
      </c>
      <c r="O50" s="10">
        <v>0</v>
      </c>
      <c r="P50" s="13" t="s">
        <v>57</v>
      </c>
      <c r="Q50" s="4" t="s">
        <v>266</v>
      </c>
      <c r="R50" s="4" t="s">
        <v>267</v>
      </c>
      <c r="S50" s="3">
        <v>44960</v>
      </c>
      <c r="T50" s="3">
        <v>44960</v>
      </c>
      <c r="U50" s="2" t="s">
        <v>66</v>
      </c>
    </row>
    <row r="51" spans="1:21" x14ac:dyDescent="0.25">
      <c r="A51" s="4">
        <v>2023</v>
      </c>
      <c r="B51" s="5">
        <v>44927</v>
      </c>
      <c r="C51" s="5">
        <v>44957</v>
      </c>
      <c r="D51" s="69" t="s">
        <v>136</v>
      </c>
      <c r="E51" s="4" t="s">
        <v>276</v>
      </c>
      <c r="F51" s="4" t="s">
        <v>277</v>
      </c>
      <c r="G51" s="18" t="s">
        <v>201</v>
      </c>
      <c r="H51" s="4" t="s">
        <v>62</v>
      </c>
      <c r="I51" s="4" t="s">
        <v>265</v>
      </c>
      <c r="J51" s="4" t="s">
        <v>127</v>
      </c>
      <c r="K51" s="4" t="s">
        <v>222</v>
      </c>
      <c r="L51" s="4">
        <v>2022</v>
      </c>
      <c r="M51" s="4">
        <v>0</v>
      </c>
      <c r="N51" s="4">
        <v>0</v>
      </c>
      <c r="O51" s="10">
        <v>0</v>
      </c>
      <c r="P51" s="13" t="s">
        <v>57</v>
      </c>
      <c r="Q51" s="4" t="s">
        <v>278</v>
      </c>
      <c r="R51" s="4" t="s">
        <v>267</v>
      </c>
      <c r="S51" s="3">
        <v>44960</v>
      </c>
      <c r="T51" s="3">
        <v>44960</v>
      </c>
      <c r="U51" s="2" t="s">
        <v>66</v>
      </c>
    </row>
    <row r="52" spans="1:21" x14ac:dyDescent="0.25">
      <c r="A52" s="4">
        <v>2023</v>
      </c>
      <c r="B52" s="5">
        <v>44927</v>
      </c>
      <c r="C52" s="5">
        <v>44957</v>
      </c>
      <c r="D52" s="69" t="s">
        <v>136</v>
      </c>
      <c r="E52" s="4" t="s">
        <v>279</v>
      </c>
      <c r="F52" s="4" t="s">
        <v>275</v>
      </c>
      <c r="G52" s="18" t="s">
        <v>201</v>
      </c>
      <c r="H52" s="4" t="s">
        <v>62</v>
      </c>
      <c r="I52" s="4" t="s">
        <v>265</v>
      </c>
      <c r="J52" s="4" t="s">
        <v>127</v>
      </c>
      <c r="K52" s="4" t="s">
        <v>222</v>
      </c>
      <c r="L52" s="4">
        <v>2022</v>
      </c>
      <c r="M52" s="4">
        <v>1</v>
      </c>
      <c r="N52" s="4">
        <v>1</v>
      </c>
      <c r="O52" s="10">
        <v>1</v>
      </c>
      <c r="P52" s="13" t="s">
        <v>56</v>
      </c>
      <c r="Q52" s="4" t="s">
        <v>266</v>
      </c>
      <c r="R52" s="4" t="s">
        <v>267</v>
      </c>
      <c r="S52" s="3">
        <v>44960</v>
      </c>
      <c r="T52" s="3">
        <v>44960</v>
      </c>
      <c r="U52" s="2" t="s">
        <v>66</v>
      </c>
    </row>
    <row r="53" spans="1:21" x14ac:dyDescent="0.25">
      <c r="A53" s="4">
        <v>2023</v>
      </c>
      <c r="B53" s="5">
        <v>44927</v>
      </c>
      <c r="C53" s="5">
        <v>44957</v>
      </c>
      <c r="D53" s="69" t="s">
        <v>136</v>
      </c>
      <c r="E53" s="4" t="s">
        <v>280</v>
      </c>
      <c r="F53" s="4" t="s">
        <v>281</v>
      </c>
      <c r="G53" s="18" t="s">
        <v>201</v>
      </c>
      <c r="H53" s="4" t="s">
        <v>62</v>
      </c>
      <c r="I53" s="4" t="s">
        <v>265</v>
      </c>
      <c r="J53" s="4" t="s">
        <v>127</v>
      </c>
      <c r="K53" s="4" t="s">
        <v>222</v>
      </c>
      <c r="L53" s="4">
        <v>2022</v>
      </c>
      <c r="M53" s="4">
        <v>0</v>
      </c>
      <c r="N53" s="4">
        <v>0</v>
      </c>
      <c r="O53" s="10">
        <v>0</v>
      </c>
      <c r="P53" s="13" t="s">
        <v>56</v>
      </c>
      <c r="Q53" s="4" t="s">
        <v>282</v>
      </c>
      <c r="R53" s="4" t="s">
        <v>267</v>
      </c>
      <c r="S53" s="3">
        <v>44960</v>
      </c>
      <c r="T53" s="3">
        <v>44960</v>
      </c>
      <c r="U53" s="2" t="s">
        <v>66</v>
      </c>
    </row>
    <row r="54" spans="1:21" x14ac:dyDescent="0.25">
      <c r="A54" s="4">
        <v>2023</v>
      </c>
      <c r="B54" s="5">
        <v>44927</v>
      </c>
      <c r="C54" s="5">
        <v>44957</v>
      </c>
      <c r="D54" s="69" t="s">
        <v>136</v>
      </c>
      <c r="E54" s="4" t="s">
        <v>283</v>
      </c>
      <c r="F54" s="4" t="s">
        <v>284</v>
      </c>
      <c r="G54" s="18" t="s">
        <v>285</v>
      </c>
      <c r="H54" s="4" t="s">
        <v>62</v>
      </c>
      <c r="I54" s="4" t="s">
        <v>265</v>
      </c>
      <c r="J54" s="4" t="s">
        <v>127</v>
      </c>
      <c r="K54" s="4" t="s">
        <v>100</v>
      </c>
      <c r="L54" s="4">
        <v>2022</v>
      </c>
      <c r="M54" s="4">
        <v>0</v>
      </c>
      <c r="N54" s="4">
        <v>0</v>
      </c>
      <c r="O54" s="10">
        <v>0</v>
      </c>
      <c r="P54" s="13" t="s">
        <v>57</v>
      </c>
      <c r="Q54" s="4" t="s">
        <v>286</v>
      </c>
      <c r="R54" s="4" t="s">
        <v>267</v>
      </c>
      <c r="S54" s="3">
        <v>44960</v>
      </c>
      <c r="T54" s="3">
        <v>44960</v>
      </c>
      <c r="U54" s="2" t="s">
        <v>66</v>
      </c>
    </row>
    <row r="55" spans="1:21" x14ac:dyDescent="0.25">
      <c r="A55" s="4">
        <v>2023</v>
      </c>
      <c r="B55" s="5">
        <v>44927</v>
      </c>
      <c r="C55" s="5">
        <v>44957</v>
      </c>
      <c r="D55" s="69" t="s">
        <v>136</v>
      </c>
      <c r="E55" s="4" t="s">
        <v>283</v>
      </c>
      <c r="F55" s="4" t="s">
        <v>275</v>
      </c>
      <c r="G55" s="18" t="s">
        <v>201</v>
      </c>
      <c r="H55" s="4" t="s">
        <v>62</v>
      </c>
      <c r="I55" s="4" t="s">
        <v>265</v>
      </c>
      <c r="J55" s="4" t="s">
        <v>127</v>
      </c>
      <c r="K55" s="4" t="s">
        <v>222</v>
      </c>
      <c r="L55" s="4">
        <v>2022</v>
      </c>
      <c r="M55" s="4">
        <v>0</v>
      </c>
      <c r="N55" s="4">
        <v>0</v>
      </c>
      <c r="O55" s="73">
        <v>0</v>
      </c>
      <c r="P55" s="13" t="s">
        <v>57</v>
      </c>
      <c r="Q55" s="4" t="s">
        <v>266</v>
      </c>
      <c r="R55" s="4" t="s">
        <v>267</v>
      </c>
      <c r="S55" s="3">
        <v>44960</v>
      </c>
      <c r="T55" s="3">
        <v>44960</v>
      </c>
      <c r="U55" s="2" t="s">
        <v>66</v>
      </c>
    </row>
    <row r="56" spans="1:21" x14ac:dyDescent="0.25">
      <c r="A56" s="4">
        <v>2023</v>
      </c>
      <c r="B56" s="5">
        <v>44927</v>
      </c>
      <c r="C56" s="5">
        <v>44957</v>
      </c>
      <c r="D56" s="69" t="s">
        <v>136</v>
      </c>
      <c r="E56" s="4" t="s">
        <v>283</v>
      </c>
      <c r="F56" s="4" t="s">
        <v>287</v>
      </c>
      <c r="G56" s="18" t="s">
        <v>201</v>
      </c>
      <c r="H56" s="4" t="s">
        <v>62</v>
      </c>
      <c r="I56" s="4" t="s">
        <v>265</v>
      </c>
      <c r="J56" s="4" t="s">
        <v>127</v>
      </c>
      <c r="K56" s="4" t="s">
        <v>100</v>
      </c>
      <c r="L56" s="4">
        <v>2022</v>
      </c>
      <c r="M56" s="4">
        <v>3</v>
      </c>
      <c r="N56" s="4">
        <v>3</v>
      </c>
      <c r="O56" s="10">
        <v>1</v>
      </c>
      <c r="P56" s="13" t="s">
        <v>56</v>
      </c>
      <c r="Q56" s="4" t="s">
        <v>288</v>
      </c>
      <c r="R56" s="4" t="s">
        <v>267</v>
      </c>
      <c r="S56" s="3">
        <v>44960</v>
      </c>
      <c r="T56" s="3">
        <v>44960</v>
      </c>
      <c r="U56" s="2" t="s">
        <v>66</v>
      </c>
    </row>
    <row r="57" spans="1:21" ht="15" customHeight="1" x14ac:dyDescent="0.25">
      <c r="A57" s="4">
        <v>2023</v>
      </c>
      <c r="B57" s="5">
        <v>44927</v>
      </c>
      <c r="C57" s="5">
        <v>44957</v>
      </c>
      <c r="D57" s="69" t="s">
        <v>289</v>
      </c>
      <c r="E57" s="74" t="s">
        <v>290</v>
      </c>
      <c r="F57" s="75" t="s">
        <v>291</v>
      </c>
      <c r="G57" s="76" t="s">
        <v>201</v>
      </c>
      <c r="H57" s="13" t="s">
        <v>292</v>
      </c>
      <c r="I57" s="77" t="s">
        <v>293</v>
      </c>
      <c r="J57" s="76" t="s">
        <v>294</v>
      </c>
      <c r="K57" s="13" t="s">
        <v>222</v>
      </c>
      <c r="L57" s="22">
        <v>1500</v>
      </c>
      <c r="M57" s="22">
        <v>40</v>
      </c>
      <c r="N57" s="78">
        <v>0</v>
      </c>
      <c r="O57" s="79">
        <f>M57/L57*1</f>
        <v>2.6666666666666668E-2</v>
      </c>
      <c r="P57" s="13" t="s">
        <v>56</v>
      </c>
      <c r="Q57" s="80" t="s">
        <v>295</v>
      </c>
      <c r="R57" s="80" t="s">
        <v>296</v>
      </c>
      <c r="S57" s="3">
        <v>44960</v>
      </c>
      <c r="T57" s="3">
        <v>44960</v>
      </c>
      <c r="U57" s="2" t="s">
        <v>66</v>
      </c>
    </row>
    <row r="58" spans="1:21" ht="15" customHeight="1" x14ac:dyDescent="0.25">
      <c r="A58" s="4">
        <v>2023</v>
      </c>
      <c r="B58" s="5">
        <v>44927</v>
      </c>
      <c r="C58" s="5">
        <v>44957</v>
      </c>
      <c r="D58" s="69" t="s">
        <v>289</v>
      </c>
      <c r="E58" s="74" t="s">
        <v>297</v>
      </c>
      <c r="F58" s="81" t="s">
        <v>291</v>
      </c>
      <c r="G58" s="76" t="s">
        <v>201</v>
      </c>
      <c r="H58" s="76" t="s">
        <v>292</v>
      </c>
      <c r="I58" s="76" t="s">
        <v>298</v>
      </c>
      <c r="J58" s="76" t="s">
        <v>294</v>
      </c>
      <c r="K58" s="13" t="s">
        <v>222</v>
      </c>
      <c r="L58" s="82">
        <v>1500</v>
      </c>
      <c r="M58" s="82">
        <v>12</v>
      </c>
      <c r="N58" s="83">
        <v>0</v>
      </c>
      <c r="O58" s="79">
        <f t="shared" ref="O58:O67" si="0">M58/L58*1</f>
        <v>8.0000000000000002E-3</v>
      </c>
      <c r="P58" s="13" t="s">
        <v>56</v>
      </c>
      <c r="Q58" s="80" t="s">
        <v>295</v>
      </c>
      <c r="R58" s="80" t="s">
        <v>296</v>
      </c>
      <c r="S58" s="3">
        <v>44960</v>
      </c>
      <c r="T58" s="3">
        <v>44960</v>
      </c>
      <c r="U58" s="2" t="s">
        <v>66</v>
      </c>
    </row>
    <row r="59" spans="1:21" ht="15" customHeight="1" x14ac:dyDescent="0.25">
      <c r="A59" s="4">
        <v>2023</v>
      </c>
      <c r="B59" s="5">
        <v>44927</v>
      </c>
      <c r="C59" s="5">
        <v>44957</v>
      </c>
      <c r="D59" s="69" t="s">
        <v>289</v>
      </c>
      <c r="E59" s="84" t="s">
        <v>299</v>
      </c>
      <c r="F59" s="81" t="s">
        <v>291</v>
      </c>
      <c r="G59" s="76" t="s">
        <v>201</v>
      </c>
      <c r="H59" s="76" t="s">
        <v>292</v>
      </c>
      <c r="I59" s="76" t="s">
        <v>300</v>
      </c>
      <c r="J59" s="76" t="s">
        <v>294</v>
      </c>
      <c r="K59" s="13" t="s">
        <v>222</v>
      </c>
      <c r="L59" s="82">
        <v>800</v>
      </c>
      <c r="M59" s="82">
        <v>0</v>
      </c>
      <c r="N59" s="83">
        <v>0</v>
      </c>
      <c r="O59" s="79">
        <f t="shared" si="0"/>
        <v>0</v>
      </c>
      <c r="P59" s="13" t="s">
        <v>56</v>
      </c>
      <c r="Q59" s="80" t="s">
        <v>295</v>
      </c>
      <c r="R59" s="80" t="s">
        <v>296</v>
      </c>
      <c r="S59" s="3">
        <v>44960</v>
      </c>
      <c r="T59" s="3">
        <v>44960</v>
      </c>
      <c r="U59" s="2" t="s">
        <v>66</v>
      </c>
    </row>
    <row r="60" spans="1:21" ht="15" customHeight="1" x14ac:dyDescent="0.25">
      <c r="A60" s="4">
        <v>2023</v>
      </c>
      <c r="B60" s="5">
        <v>44927</v>
      </c>
      <c r="C60" s="5">
        <v>44957</v>
      </c>
      <c r="D60" s="69" t="s">
        <v>289</v>
      </c>
      <c r="E60" s="84" t="s">
        <v>301</v>
      </c>
      <c r="F60" s="85" t="s">
        <v>302</v>
      </c>
      <c r="G60" s="76" t="s">
        <v>201</v>
      </c>
      <c r="H60" s="76" t="s">
        <v>292</v>
      </c>
      <c r="I60" s="76" t="s">
        <v>298</v>
      </c>
      <c r="J60" s="76" t="s">
        <v>294</v>
      </c>
      <c r="K60" s="13" t="s">
        <v>222</v>
      </c>
      <c r="L60" s="82">
        <v>500</v>
      </c>
      <c r="M60" s="82">
        <v>0</v>
      </c>
      <c r="N60" s="80">
        <v>0</v>
      </c>
      <c r="O60" s="79">
        <f t="shared" si="0"/>
        <v>0</v>
      </c>
      <c r="P60" s="13" t="s">
        <v>56</v>
      </c>
      <c r="Q60" s="80" t="s">
        <v>295</v>
      </c>
      <c r="R60" s="80" t="s">
        <v>296</v>
      </c>
      <c r="S60" s="3">
        <v>44960</v>
      </c>
      <c r="T60" s="3">
        <v>44960</v>
      </c>
      <c r="U60" s="2" t="s">
        <v>66</v>
      </c>
    </row>
    <row r="61" spans="1:21" ht="15" customHeight="1" x14ac:dyDescent="0.25">
      <c r="A61" s="4">
        <v>2023</v>
      </c>
      <c r="B61" s="5">
        <v>44927</v>
      </c>
      <c r="C61" s="5">
        <v>44957</v>
      </c>
      <c r="D61" s="69" t="s">
        <v>289</v>
      </c>
      <c r="E61" s="84" t="s">
        <v>303</v>
      </c>
      <c r="F61" s="85" t="s">
        <v>302</v>
      </c>
      <c r="G61" s="76" t="s">
        <v>201</v>
      </c>
      <c r="H61" s="76" t="s">
        <v>292</v>
      </c>
      <c r="I61" s="76" t="s">
        <v>298</v>
      </c>
      <c r="J61" s="76" t="s">
        <v>294</v>
      </c>
      <c r="K61" s="13" t="s">
        <v>222</v>
      </c>
      <c r="L61" s="82">
        <v>1500</v>
      </c>
      <c r="M61" s="82">
        <v>0</v>
      </c>
      <c r="N61" s="83">
        <v>0</v>
      </c>
      <c r="O61" s="79">
        <f t="shared" si="0"/>
        <v>0</v>
      </c>
      <c r="P61" s="13" t="s">
        <v>56</v>
      </c>
      <c r="Q61" s="80" t="s">
        <v>295</v>
      </c>
      <c r="R61" s="80" t="s">
        <v>296</v>
      </c>
      <c r="S61" s="3">
        <v>44960</v>
      </c>
      <c r="T61" s="3">
        <v>44960</v>
      </c>
      <c r="U61" s="2" t="s">
        <v>66</v>
      </c>
    </row>
    <row r="62" spans="1:21" ht="15" customHeight="1" x14ac:dyDescent="0.25">
      <c r="A62" s="4">
        <v>2023</v>
      </c>
      <c r="B62" s="5">
        <v>44927</v>
      </c>
      <c r="C62" s="5">
        <v>44957</v>
      </c>
      <c r="D62" s="69" t="s">
        <v>289</v>
      </c>
      <c r="E62" s="84" t="s">
        <v>304</v>
      </c>
      <c r="F62" s="85" t="s">
        <v>305</v>
      </c>
      <c r="G62" s="76" t="s">
        <v>201</v>
      </c>
      <c r="H62" s="76" t="s">
        <v>292</v>
      </c>
      <c r="I62" s="76" t="s">
        <v>306</v>
      </c>
      <c r="J62" s="76" t="s">
        <v>307</v>
      </c>
      <c r="K62" s="13" t="s">
        <v>222</v>
      </c>
      <c r="L62" s="82">
        <v>100</v>
      </c>
      <c r="M62" s="82">
        <v>0</v>
      </c>
      <c r="N62" s="86">
        <v>0</v>
      </c>
      <c r="O62" s="79">
        <f t="shared" si="0"/>
        <v>0</v>
      </c>
      <c r="P62" s="13" t="s">
        <v>56</v>
      </c>
      <c r="Q62" s="80" t="s">
        <v>295</v>
      </c>
      <c r="R62" s="80" t="s">
        <v>296</v>
      </c>
      <c r="S62" s="3">
        <v>44960</v>
      </c>
      <c r="T62" s="3">
        <v>44960</v>
      </c>
      <c r="U62" s="2" t="s">
        <v>66</v>
      </c>
    </row>
    <row r="63" spans="1:21" ht="15" customHeight="1" x14ac:dyDescent="0.25">
      <c r="A63" s="4">
        <v>2023</v>
      </c>
      <c r="B63" s="5">
        <v>44927</v>
      </c>
      <c r="C63" s="5">
        <v>44957</v>
      </c>
      <c r="D63" s="69" t="s">
        <v>289</v>
      </c>
      <c r="E63" s="84" t="s">
        <v>308</v>
      </c>
      <c r="F63" s="85" t="s">
        <v>307</v>
      </c>
      <c r="G63" s="76" t="s">
        <v>201</v>
      </c>
      <c r="H63" s="76" t="s">
        <v>292</v>
      </c>
      <c r="I63" s="76" t="s">
        <v>306</v>
      </c>
      <c r="J63" s="76" t="s">
        <v>307</v>
      </c>
      <c r="K63" s="13" t="s">
        <v>222</v>
      </c>
      <c r="L63" s="82">
        <v>1500</v>
      </c>
      <c r="M63" s="82">
        <v>0</v>
      </c>
      <c r="N63" s="86">
        <v>0</v>
      </c>
      <c r="O63" s="79">
        <f t="shared" si="0"/>
        <v>0</v>
      </c>
      <c r="P63" s="13" t="s">
        <v>56</v>
      </c>
      <c r="Q63" s="80" t="s">
        <v>295</v>
      </c>
      <c r="R63" s="80" t="s">
        <v>296</v>
      </c>
      <c r="S63" s="3">
        <v>44960</v>
      </c>
      <c r="T63" s="3">
        <v>44960</v>
      </c>
      <c r="U63" s="2" t="s">
        <v>66</v>
      </c>
    </row>
    <row r="64" spans="1:21" ht="15" customHeight="1" x14ac:dyDescent="0.25">
      <c r="A64" s="4">
        <v>2023</v>
      </c>
      <c r="B64" s="5">
        <v>44927</v>
      </c>
      <c r="C64" s="5">
        <v>44957</v>
      </c>
      <c r="D64" s="69" t="s">
        <v>289</v>
      </c>
      <c r="E64" s="84" t="s">
        <v>309</v>
      </c>
      <c r="F64" s="85" t="s">
        <v>310</v>
      </c>
      <c r="G64" s="76" t="s">
        <v>201</v>
      </c>
      <c r="H64" s="76" t="s">
        <v>292</v>
      </c>
      <c r="I64" s="76" t="s">
        <v>311</v>
      </c>
      <c r="J64" s="76" t="s">
        <v>312</v>
      </c>
      <c r="K64" s="13" t="s">
        <v>222</v>
      </c>
      <c r="L64" s="82">
        <v>400</v>
      </c>
      <c r="M64" s="82">
        <v>1</v>
      </c>
      <c r="N64" s="83">
        <v>0</v>
      </c>
      <c r="O64" s="79">
        <f t="shared" si="0"/>
        <v>2.5000000000000001E-3</v>
      </c>
      <c r="P64" s="13" t="s">
        <v>56</v>
      </c>
      <c r="Q64" s="83" t="s">
        <v>295</v>
      </c>
      <c r="R64" s="83" t="s">
        <v>296</v>
      </c>
      <c r="S64" s="3">
        <v>44960</v>
      </c>
      <c r="T64" s="3">
        <v>44960</v>
      </c>
      <c r="U64" s="2" t="s">
        <v>66</v>
      </c>
    </row>
    <row r="65" spans="1:21" ht="15" customHeight="1" x14ac:dyDescent="0.25">
      <c r="A65" s="4">
        <v>2023</v>
      </c>
      <c r="B65" s="5">
        <v>44927</v>
      </c>
      <c r="C65" s="5">
        <v>44957</v>
      </c>
      <c r="D65" s="69" t="s">
        <v>289</v>
      </c>
      <c r="E65" s="84" t="s">
        <v>313</v>
      </c>
      <c r="F65" s="85" t="s">
        <v>314</v>
      </c>
      <c r="G65" s="76" t="s">
        <v>201</v>
      </c>
      <c r="H65" s="76" t="s">
        <v>292</v>
      </c>
      <c r="I65" s="76" t="s">
        <v>315</v>
      </c>
      <c r="J65" s="76" t="s">
        <v>316</v>
      </c>
      <c r="K65" s="13" t="s">
        <v>222</v>
      </c>
      <c r="L65" s="82">
        <v>500</v>
      </c>
      <c r="M65" s="82">
        <v>0</v>
      </c>
      <c r="N65" s="83">
        <v>0</v>
      </c>
      <c r="O65" s="79">
        <f t="shared" si="0"/>
        <v>0</v>
      </c>
      <c r="P65" s="13" t="s">
        <v>56</v>
      </c>
      <c r="Q65" s="83" t="s">
        <v>295</v>
      </c>
      <c r="R65" s="83" t="s">
        <v>296</v>
      </c>
      <c r="S65" s="3">
        <v>44960</v>
      </c>
      <c r="T65" s="3">
        <v>44960</v>
      </c>
      <c r="U65" s="2" t="s">
        <v>66</v>
      </c>
    </row>
    <row r="66" spans="1:21" ht="15" customHeight="1" x14ac:dyDescent="0.25">
      <c r="A66" s="4">
        <v>2023</v>
      </c>
      <c r="B66" s="5">
        <v>44927</v>
      </c>
      <c r="C66" s="5">
        <v>44957</v>
      </c>
      <c r="D66" s="69" t="s">
        <v>289</v>
      </c>
      <c r="E66" s="84" t="s">
        <v>317</v>
      </c>
      <c r="F66" s="85" t="s">
        <v>318</v>
      </c>
      <c r="G66" s="76" t="s">
        <v>201</v>
      </c>
      <c r="H66" s="76" t="s">
        <v>292</v>
      </c>
      <c r="I66" s="76" t="s">
        <v>319</v>
      </c>
      <c r="J66" s="76" t="s">
        <v>318</v>
      </c>
      <c r="K66" s="13" t="s">
        <v>222</v>
      </c>
      <c r="L66" s="82">
        <v>7</v>
      </c>
      <c r="M66" s="82">
        <v>0</v>
      </c>
      <c r="N66" s="83">
        <v>0</v>
      </c>
      <c r="O66" s="79">
        <f t="shared" si="0"/>
        <v>0</v>
      </c>
      <c r="P66" s="13" t="s">
        <v>56</v>
      </c>
      <c r="Q66" s="83" t="s">
        <v>295</v>
      </c>
      <c r="R66" s="83" t="s">
        <v>296</v>
      </c>
      <c r="S66" s="3">
        <v>44960</v>
      </c>
      <c r="T66" s="3">
        <v>44960</v>
      </c>
      <c r="U66" s="2" t="s">
        <v>66</v>
      </c>
    </row>
    <row r="67" spans="1:21" ht="15" customHeight="1" x14ac:dyDescent="0.25">
      <c r="A67" s="4">
        <v>2023</v>
      </c>
      <c r="B67" s="5">
        <v>44927</v>
      </c>
      <c r="C67" s="5">
        <v>44957</v>
      </c>
      <c r="D67" s="69" t="s">
        <v>289</v>
      </c>
      <c r="E67" s="84" t="s">
        <v>320</v>
      </c>
      <c r="F67" s="85" t="s">
        <v>321</v>
      </c>
      <c r="G67" s="76" t="s">
        <v>201</v>
      </c>
      <c r="H67" s="76" t="s">
        <v>292</v>
      </c>
      <c r="I67" s="76" t="s">
        <v>322</v>
      </c>
      <c r="J67" s="76" t="s">
        <v>323</v>
      </c>
      <c r="K67" s="13" t="s">
        <v>222</v>
      </c>
      <c r="L67" s="82">
        <v>24</v>
      </c>
      <c r="M67" s="82">
        <v>2</v>
      </c>
      <c r="N67" s="83">
        <v>0</v>
      </c>
      <c r="O67" s="79">
        <f t="shared" si="0"/>
        <v>8.3333333333333329E-2</v>
      </c>
      <c r="P67" s="13" t="s">
        <v>56</v>
      </c>
      <c r="Q67" s="83" t="s">
        <v>295</v>
      </c>
      <c r="R67" s="83" t="s">
        <v>296</v>
      </c>
      <c r="S67" s="3">
        <v>44960</v>
      </c>
      <c r="T67" s="3">
        <v>44960</v>
      </c>
      <c r="U67" s="2" t="s">
        <v>66</v>
      </c>
    </row>
    <row r="68" spans="1:21" x14ac:dyDescent="0.25">
      <c r="A68" s="4">
        <v>2023</v>
      </c>
      <c r="B68" s="87">
        <v>44927</v>
      </c>
      <c r="C68" s="87">
        <v>44957</v>
      </c>
      <c r="D68" s="37" t="s">
        <v>136</v>
      </c>
      <c r="E68" s="37" t="s">
        <v>142</v>
      </c>
      <c r="F68" s="37" t="s">
        <v>142</v>
      </c>
      <c r="G68" s="37" t="s">
        <v>124</v>
      </c>
      <c r="H68" s="37" t="s">
        <v>125</v>
      </c>
      <c r="I68" s="37" t="s">
        <v>324</v>
      </c>
      <c r="J68" s="37" t="s">
        <v>127</v>
      </c>
      <c r="K68" s="37" t="s">
        <v>159</v>
      </c>
      <c r="L68" s="37">
        <v>2022</v>
      </c>
      <c r="M68" s="37">
        <v>0</v>
      </c>
      <c r="N68" s="37">
        <v>0</v>
      </c>
      <c r="O68" s="88">
        <v>1</v>
      </c>
      <c r="P68" s="37" t="s">
        <v>56</v>
      </c>
      <c r="Q68" s="37" t="s">
        <v>325</v>
      </c>
      <c r="R68" s="37" t="s">
        <v>326</v>
      </c>
      <c r="S68" s="3">
        <v>44960</v>
      </c>
      <c r="T68" s="3">
        <v>44960</v>
      </c>
      <c r="U68" s="2" t="s">
        <v>66</v>
      </c>
    </row>
    <row r="69" spans="1:21" x14ac:dyDescent="0.25">
      <c r="A69" s="4"/>
      <c r="B69" s="5"/>
      <c r="C69" s="5"/>
      <c r="S69" s="3"/>
      <c r="T69" s="3"/>
      <c r="U69" s="2"/>
    </row>
    <row r="70" spans="1:21" x14ac:dyDescent="0.25">
      <c r="A70" s="4"/>
      <c r="B70" s="5"/>
      <c r="C70" s="5"/>
      <c r="S70" s="3"/>
      <c r="T70" s="3"/>
      <c r="U70" s="2"/>
    </row>
    <row r="71" spans="1:21" x14ac:dyDescent="0.25">
      <c r="A71" s="4"/>
      <c r="B71" s="5"/>
      <c r="C71" s="5"/>
    </row>
    <row r="72" spans="1:21" x14ac:dyDescent="0.25">
      <c r="A72" s="4"/>
      <c r="B72" s="5"/>
      <c r="C72" s="5"/>
    </row>
    <row r="73" spans="1:21" x14ac:dyDescent="0.25">
      <c r="A73" s="4"/>
      <c r="B73" s="5"/>
      <c r="C73" s="5"/>
    </row>
    <row r="74" spans="1:21" x14ac:dyDescent="0.25">
      <c r="A74" s="4"/>
      <c r="B74" s="5"/>
      <c r="C74" s="5"/>
    </row>
    <row r="75" spans="1:21" x14ac:dyDescent="0.25">
      <c r="A75" s="4"/>
      <c r="B75" s="5"/>
      <c r="C75" s="5"/>
    </row>
    <row r="76" spans="1:21" x14ac:dyDescent="0.25">
      <c r="A76" s="4"/>
      <c r="B76" s="5"/>
      <c r="C76" s="5"/>
    </row>
    <row r="77" spans="1:21" x14ac:dyDescent="0.25">
      <c r="A77" s="4"/>
      <c r="B77" s="5"/>
      <c r="C77" s="5"/>
    </row>
    <row r="78" spans="1:21" x14ac:dyDescent="0.25">
      <c r="A78" s="4"/>
      <c r="B78" s="5"/>
      <c r="C78" s="5"/>
    </row>
    <row r="79" spans="1:21" x14ac:dyDescent="0.25">
      <c r="A79" s="4"/>
      <c r="B79" s="5"/>
      <c r="C79" s="5"/>
    </row>
    <row r="80" spans="1:21" x14ac:dyDescent="0.25">
      <c r="A80" s="4"/>
      <c r="B80" s="5"/>
      <c r="C80" s="5"/>
    </row>
    <row r="81" spans="1:3" x14ac:dyDescent="0.25">
      <c r="A81" s="4"/>
      <c r="B81" s="5"/>
      <c r="C81" s="5"/>
    </row>
    <row r="82" spans="1:3" x14ac:dyDescent="0.25">
      <c r="A82" s="4"/>
      <c r="B82" s="5"/>
      <c r="C82" s="5"/>
    </row>
    <row r="83" spans="1:3" x14ac:dyDescent="0.25">
      <c r="A83" s="4"/>
      <c r="B83" s="5"/>
      <c r="C83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15:P25 P27:P67 P69:P201">
      <formula1>Hidden_115</formula1>
    </dataValidation>
    <dataValidation type="list" allowBlank="1" showInputMessage="1" showErrorMessage="1" sqref="G8:G13 G35:G39">
      <formula1>hidden1</formula1>
    </dataValidation>
    <dataValidation type="list" allowBlank="1" showInputMessage="1" showErrorMessage="1" sqref="P8:P14">
      <formula1>hidden2</formula1>
    </dataValidation>
    <dataValidation type="list" allowBlank="1" showErrorMessage="1" sqref="O26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2023-02-10T18:18:30Z</dcterms:modified>
</cp:coreProperties>
</file>